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15"/>
  </bookViews>
  <sheets>
    <sheet name="5.a" sheetId="1" r:id="rId1"/>
    <sheet name="5.b" sheetId="2" r:id="rId2"/>
    <sheet name="5.c" sheetId="3" r:id="rId3"/>
    <sheet name="5.d" sheetId="4" r:id="rId4"/>
    <sheet name="6.a" sheetId="5" r:id="rId5"/>
    <sheet name="6.b" sheetId="6" r:id="rId6"/>
    <sheet name="6.c" sheetId="7" r:id="rId7"/>
    <sheet name="6.d" sheetId="8" r:id="rId8"/>
    <sheet name="7.a" sheetId="9" r:id="rId9"/>
    <sheet name="7.b" sheetId="10" r:id="rId10"/>
    <sheet name="7.c" sheetId="11" r:id="rId11"/>
    <sheet name="7.d" sheetId="12" r:id="rId12"/>
    <sheet name="8.a" sheetId="13" r:id="rId13"/>
    <sheet name="8.b" sheetId="14" r:id="rId14"/>
    <sheet name="8.c" sheetId="15" r:id="rId15"/>
    <sheet name="8.d" sheetId="16" r:id="rId16"/>
  </sheets>
  <definedNames/>
  <calcPr calcMode="manual" fullCalcOnLoad="1"/>
</workbook>
</file>

<file path=xl/sharedStrings.xml><?xml version="1.0" encoding="utf-8"?>
<sst xmlns="http://schemas.openxmlformats.org/spreadsheetml/2006/main" count="5040" uniqueCount="975">
  <si>
    <t>Sorszám</t>
  </si>
  <si>
    <t>Név</t>
  </si>
  <si>
    <t>1. film</t>
  </si>
  <si>
    <t>megverném</t>
  </si>
  <si>
    <t xml:space="preserve">elvenném </t>
  </si>
  <si>
    <t>visszahúzódnék</t>
  </si>
  <si>
    <t>hasonlítanék</t>
  </si>
  <si>
    <t>Válasz ugyanaz?</t>
  </si>
  <si>
    <t>Igen</t>
  </si>
  <si>
    <t>Nem</t>
  </si>
  <si>
    <t>TANULSÁG</t>
  </si>
  <si>
    <t>2. film</t>
  </si>
  <si>
    <t>tehetséges</t>
  </si>
  <si>
    <t>mélyről indult</t>
  </si>
  <si>
    <t>nem  adta fel</t>
  </si>
  <si>
    <t>célja volt az életben</t>
  </si>
  <si>
    <t>változni akart</t>
  </si>
  <si>
    <t>ki akart törni</t>
  </si>
  <si>
    <t>3. film</t>
  </si>
  <si>
    <t>0-1 óra</t>
  </si>
  <si>
    <t>1-2 óra</t>
  </si>
  <si>
    <t>3-4 óra</t>
  </si>
  <si>
    <t>több</t>
  </si>
  <si>
    <t>nem</t>
  </si>
  <si>
    <t>igen</t>
  </si>
  <si>
    <t>Van telefonod?</t>
  </si>
  <si>
    <t>Mennyi időt töltesz a telefonnal naponta?</t>
  </si>
  <si>
    <t>Szülő befolyása?</t>
  </si>
  <si>
    <t>Társaságban?</t>
  </si>
  <si>
    <t>Zavar, ha mások?</t>
  </si>
  <si>
    <t>Kérdőív</t>
  </si>
  <si>
    <t>Átlag</t>
  </si>
  <si>
    <t>Sikernap értékelése</t>
  </si>
  <si>
    <t>Programok</t>
  </si>
  <si>
    <t>Tetszett</t>
  </si>
  <si>
    <t>72585943773</t>
  </si>
  <si>
    <t>72672189273</t>
  </si>
  <si>
    <t>72655561646</t>
  </si>
  <si>
    <t>72664094836</t>
  </si>
  <si>
    <t>72672252822</t>
  </si>
  <si>
    <t>72677028023</t>
  </si>
  <si>
    <t>72585956584</t>
  </si>
  <si>
    <t>72630133185</t>
  </si>
  <si>
    <t>72640586344</t>
  </si>
  <si>
    <t>72649519280</t>
  </si>
  <si>
    <t>72655609650</t>
  </si>
  <si>
    <t>72664973648</t>
  </si>
  <si>
    <t>72672979477</t>
  </si>
  <si>
    <t>72676427103</t>
  </si>
  <si>
    <t>72618565493</t>
  </si>
  <si>
    <t>72630141445</t>
  </si>
  <si>
    <t>72655180381</t>
  </si>
  <si>
    <t>72655853382</t>
  </si>
  <si>
    <t>72657990264</t>
  </si>
  <si>
    <t>72658587806</t>
  </si>
  <si>
    <t>72660666415</t>
  </si>
  <si>
    <t>72669083138</t>
  </si>
  <si>
    <t>72677879797</t>
  </si>
  <si>
    <t>72686344309</t>
  </si>
  <si>
    <t>72686384574</t>
  </si>
  <si>
    <t>72745675163</t>
  </si>
  <si>
    <t>72825725841</t>
  </si>
  <si>
    <t>Kiss</t>
  </si>
  <si>
    <t>Attila</t>
  </si>
  <si>
    <t>Bokori</t>
  </si>
  <si>
    <t>Veronika</t>
  </si>
  <si>
    <t>Jakab</t>
  </si>
  <si>
    <t>Zsolt</t>
  </si>
  <si>
    <t>Gajdos</t>
  </si>
  <si>
    <t>Dóra Réka</t>
  </si>
  <si>
    <t>Hoffmann</t>
  </si>
  <si>
    <t>Mia</t>
  </si>
  <si>
    <t>Debreczeni</t>
  </si>
  <si>
    <t>Lilla</t>
  </si>
  <si>
    <t>Makai</t>
  </si>
  <si>
    <t>Koncz</t>
  </si>
  <si>
    <t>Hanna Ágnes</t>
  </si>
  <si>
    <t>Kovács</t>
  </si>
  <si>
    <t>Botond</t>
  </si>
  <si>
    <t>Klimaj</t>
  </si>
  <si>
    <t>Virág</t>
  </si>
  <si>
    <t>Regina</t>
  </si>
  <si>
    <t>Lőrinczi</t>
  </si>
  <si>
    <t>Linda</t>
  </si>
  <si>
    <t>Mészáros</t>
  </si>
  <si>
    <t>Lázár</t>
  </si>
  <si>
    <t>Jánosi</t>
  </si>
  <si>
    <t>Dávid</t>
  </si>
  <si>
    <t>Vadász</t>
  </si>
  <si>
    <t>Balázs</t>
  </si>
  <si>
    <t>Varsányi</t>
  </si>
  <si>
    <t>Balázs István</t>
  </si>
  <si>
    <t>Szikszai</t>
  </si>
  <si>
    <t>Boglárka</t>
  </si>
  <si>
    <t>Rehor</t>
  </si>
  <si>
    <t>Bence</t>
  </si>
  <si>
    <t>Molnár</t>
  </si>
  <si>
    <t>Noémi</t>
  </si>
  <si>
    <t>Földes</t>
  </si>
  <si>
    <t>Panna Flóra</t>
  </si>
  <si>
    <t>Pecséri</t>
  </si>
  <si>
    <t>Ordasi</t>
  </si>
  <si>
    <t>László</t>
  </si>
  <si>
    <t>Tomka</t>
  </si>
  <si>
    <t>Fülöp</t>
  </si>
  <si>
    <t>Hevesi-Tóth</t>
  </si>
  <si>
    <t>Eszter</t>
  </si>
  <si>
    <t>Ecker</t>
  </si>
  <si>
    <t>Bálint Barnabás</t>
  </si>
  <si>
    <t>Vilmányi</t>
  </si>
  <si>
    <t>Andrea Hanna</t>
  </si>
  <si>
    <t>72140079877</t>
  </si>
  <si>
    <t>72568253983</t>
  </si>
  <si>
    <t>72640584330</t>
  </si>
  <si>
    <t>72656009026</t>
  </si>
  <si>
    <t>72666217354</t>
  </si>
  <si>
    <t>72677782124</t>
  </si>
  <si>
    <t>72446805406</t>
  </si>
  <si>
    <t>72585887727</t>
  </si>
  <si>
    <t>72585941895</t>
  </si>
  <si>
    <t>72625579837</t>
  </si>
  <si>
    <t>72650639129</t>
  </si>
  <si>
    <t>72656015417</t>
  </si>
  <si>
    <t>72677554906</t>
  </si>
  <si>
    <t>72677668077</t>
  </si>
  <si>
    <t>72625542031</t>
  </si>
  <si>
    <t>72630140546</t>
  </si>
  <si>
    <t>72654124056</t>
  </si>
  <si>
    <t>72655183730</t>
  </si>
  <si>
    <t>72677835952</t>
  </si>
  <si>
    <t>72686297450</t>
  </si>
  <si>
    <t>72686695645</t>
  </si>
  <si>
    <t>72689993186</t>
  </si>
  <si>
    <t>72690492783</t>
  </si>
  <si>
    <t>72826267633</t>
  </si>
  <si>
    <t>72860202082</t>
  </si>
  <si>
    <t>Berki</t>
  </si>
  <si>
    <t>Cintia</t>
  </si>
  <si>
    <t>Csirkó</t>
  </si>
  <si>
    <t>Gál</t>
  </si>
  <si>
    <t>Sándor Mátyás</t>
  </si>
  <si>
    <t>Huszár</t>
  </si>
  <si>
    <t>László Zsolt</t>
  </si>
  <si>
    <t>Emma</t>
  </si>
  <si>
    <t>Juhász</t>
  </si>
  <si>
    <t>Viktória</t>
  </si>
  <si>
    <t>Patrícia</t>
  </si>
  <si>
    <t>Dominik</t>
  </si>
  <si>
    <t>Pap</t>
  </si>
  <si>
    <t>Marcell</t>
  </si>
  <si>
    <t>Somogyi</t>
  </si>
  <si>
    <t>Milán</t>
  </si>
  <si>
    <t>Nemes</t>
  </si>
  <si>
    <t>Zsombor</t>
  </si>
  <si>
    <t>Eliza</t>
  </si>
  <si>
    <t>Kövecses</t>
  </si>
  <si>
    <t>Maja Nelli</t>
  </si>
  <si>
    <t>Nagy</t>
  </si>
  <si>
    <t>Ádám</t>
  </si>
  <si>
    <t>Panna</t>
  </si>
  <si>
    <t>Varga</t>
  </si>
  <si>
    <t>Emese</t>
  </si>
  <si>
    <t>Szabo</t>
  </si>
  <si>
    <t>Tóth-Pálfi</t>
  </si>
  <si>
    <t>Áron</t>
  </si>
  <si>
    <t>Szentprónai</t>
  </si>
  <si>
    <t>Lina Szofi</t>
  </si>
  <si>
    <t>Faragó</t>
  </si>
  <si>
    <t>Mátyás</t>
  </si>
  <si>
    <t>Péter Domonkos</t>
  </si>
  <si>
    <t>Faltusz</t>
  </si>
  <si>
    <t>Németh</t>
  </si>
  <si>
    <t>Szántai</t>
  </si>
  <si>
    <t>Rácz</t>
  </si>
  <si>
    <t>Lívia</t>
  </si>
  <si>
    <t>72627408507</t>
  </si>
  <si>
    <t>72862289691</t>
  </si>
  <si>
    <t>72585886200</t>
  </si>
  <si>
    <t>72625579185</t>
  </si>
  <si>
    <t>72627249367</t>
  </si>
  <si>
    <t>72655935002</t>
  </si>
  <si>
    <t>72418280818</t>
  </si>
  <si>
    <t>72625515900</t>
  </si>
  <si>
    <t>72625545712</t>
  </si>
  <si>
    <t>72625603404</t>
  </si>
  <si>
    <t>72626960760</t>
  </si>
  <si>
    <t>72626963379</t>
  </si>
  <si>
    <t>72627182929</t>
  </si>
  <si>
    <t>72630133040</t>
  </si>
  <si>
    <t>72626938877</t>
  </si>
  <si>
    <t>72627061807</t>
  </si>
  <si>
    <t>72630138824</t>
  </si>
  <si>
    <t>72640589408</t>
  </si>
  <si>
    <t>72650194894</t>
  </si>
  <si>
    <t>72671973263</t>
  </si>
  <si>
    <t>72790179821</t>
  </si>
  <si>
    <t>72790299605</t>
  </si>
  <si>
    <t>72806607148</t>
  </si>
  <si>
    <t>Fási</t>
  </si>
  <si>
    <t>Nátán</t>
  </si>
  <si>
    <t>Fűfa</t>
  </si>
  <si>
    <t>Rebeka</t>
  </si>
  <si>
    <t>Füstös</t>
  </si>
  <si>
    <t>János</t>
  </si>
  <si>
    <t>Kele</t>
  </si>
  <si>
    <t>Brenda</t>
  </si>
  <si>
    <t>Hamza</t>
  </si>
  <si>
    <t>Márk Zoltán</t>
  </si>
  <si>
    <t>Kaszás</t>
  </si>
  <si>
    <t>Szófia</t>
  </si>
  <si>
    <t>Korinna</t>
  </si>
  <si>
    <t>Pertik</t>
  </si>
  <si>
    <t>Johanna</t>
  </si>
  <si>
    <t>Vivien</t>
  </si>
  <si>
    <t>Rézműves</t>
  </si>
  <si>
    <t>Martin Norbert</t>
  </si>
  <si>
    <t>Noémi Teréz</t>
  </si>
  <si>
    <t>Krisztián</t>
  </si>
  <si>
    <t>Rehák</t>
  </si>
  <si>
    <t>Ármin</t>
  </si>
  <si>
    <t>Hanga Laura</t>
  </si>
  <si>
    <t>András</t>
  </si>
  <si>
    <t>Szőke</t>
  </si>
  <si>
    <t>Szabó</t>
  </si>
  <si>
    <t>Jázmin Lili</t>
  </si>
  <si>
    <t>Tótpál</t>
  </si>
  <si>
    <t>Jázmin Daniella</t>
  </si>
  <si>
    <t>Róbert</t>
  </si>
  <si>
    <t>Andras</t>
  </si>
  <si>
    <t>Dávid Mihály</t>
  </si>
  <si>
    <t>Sasvári</t>
  </si>
  <si>
    <t>Valéria</t>
  </si>
  <si>
    <t>Hajnal</t>
  </si>
  <si>
    <t>Abigél</t>
  </si>
  <si>
    <t>72742027428</t>
  </si>
  <si>
    <t>72626976063</t>
  </si>
  <si>
    <t>72626894351</t>
  </si>
  <si>
    <t>72627800322</t>
  </si>
  <si>
    <t>72628039702</t>
  </si>
  <si>
    <t>72677360359</t>
  </si>
  <si>
    <t>72585889024</t>
  </si>
  <si>
    <t>72585891158</t>
  </si>
  <si>
    <t>72585896913</t>
  </si>
  <si>
    <t>72625546540</t>
  </si>
  <si>
    <t>72625547305</t>
  </si>
  <si>
    <t>72625585280</t>
  </si>
  <si>
    <t>72627009262</t>
  </si>
  <si>
    <t>72627183200</t>
  </si>
  <si>
    <t>72585895371</t>
  </si>
  <si>
    <t>72585895649</t>
  </si>
  <si>
    <t>72602504343</t>
  </si>
  <si>
    <t>72625520070</t>
  </si>
  <si>
    <t>72625520277</t>
  </si>
  <si>
    <t>72626972340</t>
  </si>
  <si>
    <t>72627196399</t>
  </si>
  <si>
    <t>72630138397</t>
  </si>
  <si>
    <t>72665458827</t>
  </si>
  <si>
    <t>72747138457</t>
  </si>
  <si>
    <t>Balog</t>
  </si>
  <si>
    <t>Réka</t>
  </si>
  <si>
    <t>Csernyák</t>
  </si>
  <si>
    <t>Csenge</t>
  </si>
  <si>
    <t>Lili</t>
  </si>
  <si>
    <t>Farkas</t>
  </si>
  <si>
    <t>Luca</t>
  </si>
  <si>
    <t>Jázmin</t>
  </si>
  <si>
    <t>Garaba</t>
  </si>
  <si>
    <t>Natália Léna</t>
  </si>
  <si>
    <t>Lovász</t>
  </si>
  <si>
    <t>Barnabás</t>
  </si>
  <si>
    <t>Barnabás Levente</t>
  </si>
  <si>
    <t>Péter</t>
  </si>
  <si>
    <t>Kovács-Király</t>
  </si>
  <si>
    <t>Gergő</t>
  </si>
  <si>
    <t>Opolcsik</t>
  </si>
  <si>
    <t>Hanga</t>
  </si>
  <si>
    <t>Jancsár</t>
  </si>
  <si>
    <t>Szabrina</t>
  </si>
  <si>
    <t>Osváth</t>
  </si>
  <si>
    <t>Sági</t>
  </si>
  <si>
    <t>Csenge Katalin</t>
  </si>
  <si>
    <t>Szigeti</t>
  </si>
  <si>
    <t>Dominik Zoltán</t>
  </si>
  <si>
    <t>Popele</t>
  </si>
  <si>
    <t>Áron Róbert</t>
  </si>
  <si>
    <t>Pongrácz</t>
  </si>
  <si>
    <t>Zete</t>
  </si>
  <si>
    <t>Tóth</t>
  </si>
  <si>
    <t>Teodóra Csilla</t>
  </si>
  <si>
    <t>Zsoldi</t>
  </si>
  <si>
    <t>Rakonczai</t>
  </si>
  <si>
    <t>Sas</t>
  </si>
  <si>
    <t>Beatrix Valéria</t>
  </si>
  <si>
    <t>Takács-Kossuth</t>
  </si>
  <si>
    <t>Villő</t>
  </si>
  <si>
    <t>Bándi</t>
  </si>
  <si>
    <t>Krisztina Erika</t>
  </si>
  <si>
    <t>72353437227</t>
  </si>
  <si>
    <t>72446796568</t>
  </si>
  <si>
    <t>72446802217</t>
  </si>
  <si>
    <t>72585932896</t>
  </si>
  <si>
    <t>72585933220</t>
  </si>
  <si>
    <t>72585933810</t>
  </si>
  <si>
    <t>72585935717</t>
  </si>
  <si>
    <t>72585937669</t>
  </si>
  <si>
    <t>72585939340</t>
  </si>
  <si>
    <t>72585940083</t>
  </si>
  <si>
    <t>72585943076</t>
  </si>
  <si>
    <t>72585944046</t>
  </si>
  <si>
    <t>72585945491</t>
  </si>
  <si>
    <t>72585946247</t>
  </si>
  <si>
    <t>72446797180</t>
  </si>
  <si>
    <t>72567928115</t>
  </si>
  <si>
    <t>72568267352</t>
  </si>
  <si>
    <t>72585946757</t>
  </si>
  <si>
    <t>72585947567</t>
  </si>
  <si>
    <t>72585948869</t>
  </si>
  <si>
    <t>72585949104</t>
  </si>
  <si>
    <t>72585949848</t>
  </si>
  <si>
    <t>72585951167</t>
  </si>
  <si>
    <t>72585952182</t>
  </si>
  <si>
    <t>72585955255</t>
  </si>
  <si>
    <t>72593793993</t>
  </si>
  <si>
    <t>Erik Dominik</t>
  </si>
  <si>
    <t>Szűcs</t>
  </si>
  <si>
    <t>Márk Attila</t>
  </si>
  <si>
    <t>Góczi</t>
  </si>
  <si>
    <t>Fruzsina</t>
  </si>
  <si>
    <t>Zsanett</t>
  </si>
  <si>
    <t>Adrienn</t>
  </si>
  <si>
    <t>Buczkó</t>
  </si>
  <si>
    <t>Árokszállási</t>
  </si>
  <si>
    <t>Tamás</t>
  </si>
  <si>
    <t>Kenyó</t>
  </si>
  <si>
    <t>Regina Anna</t>
  </si>
  <si>
    <t>Gér</t>
  </si>
  <si>
    <t>Soós</t>
  </si>
  <si>
    <t>Kata Mária</t>
  </si>
  <si>
    <t>Rada</t>
  </si>
  <si>
    <t>Ferenc</t>
  </si>
  <si>
    <t>Fehér</t>
  </si>
  <si>
    <t>Benedek</t>
  </si>
  <si>
    <t>Nosztrai</t>
  </si>
  <si>
    <t>Roland György</t>
  </si>
  <si>
    <t>Bódy</t>
  </si>
  <si>
    <t>Barna Bence</t>
  </si>
  <si>
    <t>Gulyás</t>
  </si>
  <si>
    <t>Amanda Karina</t>
  </si>
  <si>
    <t>Reichert</t>
  </si>
  <si>
    <t>Sebők</t>
  </si>
  <si>
    <t>Nikoletta Erzsébet</t>
  </si>
  <si>
    <t>Szajkó</t>
  </si>
  <si>
    <t>Ujvári</t>
  </si>
  <si>
    <t>Gergely</t>
  </si>
  <si>
    <t>Szujó</t>
  </si>
  <si>
    <t>Edit</t>
  </si>
  <si>
    <t>Szuromi</t>
  </si>
  <si>
    <t>Vince</t>
  </si>
  <si>
    <t>Tallacz</t>
  </si>
  <si>
    <t>Áron Miklós</t>
  </si>
  <si>
    <t>Michnay</t>
  </si>
  <si>
    <t>Alexandra</t>
  </si>
  <si>
    <t>Bella</t>
  </si>
  <si>
    <t>71593827866</t>
  </si>
  <si>
    <t>72446793190</t>
  </si>
  <si>
    <t>72446795275</t>
  </si>
  <si>
    <t>72446796129</t>
  </si>
  <si>
    <t>72446802478</t>
  </si>
  <si>
    <t>72585902082</t>
  </si>
  <si>
    <t>72585929943</t>
  </si>
  <si>
    <t>72585931549</t>
  </si>
  <si>
    <t>72585933982</t>
  </si>
  <si>
    <t>72585934308</t>
  </si>
  <si>
    <t>72585935074</t>
  </si>
  <si>
    <t>72585936008</t>
  </si>
  <si>
    <t>72585938307</t>
  </si>
  <si>
    <t>72585940575</t>
  </si>
  <si>
    <t>72563259957</t>
  </si>
  <si>
    <t>72564763254</t>
  </si>
  <si>
    <t>72565316936</t>
  </si>
  <si>
    <t>72569478585</t>
  </si>
  <si>
    <t>72585941607</t>
  </si>
  <si>
    <t>72585942631</t>
  </si>
  <si>
    <t>72585944369</t>
  </si>
  <si>
    <t>72585947360</t>
  </si>
  <si>
    <t>72585950929</t>
  </si>
  <si>
    <t>72585951309</t>
  </si>
  <si>
    <t>72585953653</t>
  </si>
  <si>
    <t>72585954507</t>
  </si>
  <si>
    <t>72585955792</t>
  </si>
  <si>
    <t>72585956397</t>
  </si>
  <si>
    <t>72597524886</t>
  </si>
  <si>
    <t>Balassa</t>
  </si>
  <si>
    <t>Bálint László</t>
  </si>
  <si>
    <t>Báronovics</t>
  </si>
  <si>
    <t>Evelin</t>
  </si>
  <si>
    <t>Gergő József</t>
  </si>
  <si>
    <t>Toth</t>
  </si>
  <si>
    <t>Tölgyes</t>
  </si>
  <si>
    <t>Kitti Lorina</t>
  </si>
  <si>
    <t>Balogh</t>
  </si>
  <si>
    <t>Mozsár</t>
  </si>
  <si>
    <t>Ivett</t>
  </si>
  <si>
    <t>Tompai</t>
  </si>
  <si>
    <t>Zsuzsanna</t>
  </si>
  <si>
    <t>Horváth</t>
  </si>
  <si>
    <t>Bianka</t>
  </si>
  <si>
    <t>Kurucz</t>
  </si>
  <si>
    <t>Kitti</t>
  </si>
  <si>
    <t>Mercédesz Kinga</t>
  </si>
  <si>
    <t>Kanyó</t>
  </si>
  <si>
    <t>Dániel</t>
  </si>
  <si>
    <t>Vida</t>
  </si>
  <si>
    <t>Benedek Imre</t>
  </si>
  <si>
    <t>Laborci</t>
  </si>
  <si>
    <t>Pásti</t>
  </si>
  <si>
    <t>Ferenc Benjámin</t>
  </si>
  <si>
    <t>Dóra</t>
  </si>
  <si>
    <t>Szőllősi</t>
  </si>
  <si>
    <t>Alexandra Julianna</t>
  </si>
  <si>
    <t>Leszkovits</t>
  </si>
  <si>
    <t>Letícia</t>
  </si>
  <si>
    <t>Szoboszlai</t>
  </si>
  <si>
    <t>Richárd</t>
  </si>
  <si>
    <t>Szávai</t>
  </si>
  <si>
    <t>Komáromi</t>
  </si>
  <si>
    <t>Petrányi</t>
  </si>
  <si>
    <t>Zalán János</t>
  </si>
  <si>
    <t>Gáspár</t>
  </si>
  <si>
    <t>Dalma</t>
  </si>
  <si>
    <t>Sinkó</t>
  </si>
  <si>
    <t>Bálint</t>
  </si>
  <si>
    <t>Wu</t>
  </si>
  <si>
    <t>Natália</t>
  </si>
  <si>
    <t>72446801621</t>
  </si>
  <si>
    <t>72446803869</t>
  </si>
  <si>
    <t>72509015483</t>
  </si>
  <si>
    <t>72585906798</t>
  </si>
  <si>
    <t>72585907599</t>
  </si>
  <si>
    <t>72585911027</t>
  </si>
  <si>
    <t>72446800526</t>
  </si>
  <si>
    <t>72585912507</t>
  </si>
  <si>
    <t>72585914109</t>
  </si>
  <si>
    <t>72585914305</t>
  </si>
  <si>
    <t>72585920723</t>
  </si>
  <si>
    <t>72585923242</t>
  </si>
  <si>
    <t>72585925434</t>
  </si>
  <si>
    <t>72585925891</t>
  </si>
  <si>
    <t>72556999950</t>
  </si>
  <si>
    <t>72565344242</t>
  </si>
  <si>
    <t>72569266467</t>
  </si>
  <si>
    <t>72585903393</t>
  </si>
  <si>
    <t>72585926502</t>
  </si>
  <si>
    <t>72585927054</t>
  </si>
  <si>
    <t>72585927733</t>
  </si>
  <si>
    <t>72585928202</t>
  </si>
  <si>
    <t>72585928857</t>
  </si>
  <si>
    <t>72585929264</t>
  </si>
  <si>
    <t>72591434208</t>
  </si>
  <si>
    <t>72591436258</t>
  </si>
  <si>
    <t>72600741385</t>
  </si>
  <si>
    <t>72625580542</t>
  </si>
  <si>
    <t>Patrik</t>
  </si>
  <si>
    <t>Békési</t>
  </si>
  <si>
    <t>Alexander Zsolt</t>
  </si>
  <si>
    <t>Tomasek</t>
  </si>
  <si>
    <t>Simon</t>
  </si>
  <si>
    <t>Dorina Patrícia</t>
  </si>
  <si>
    <t>Csuka</t>
  </si>
  <si>
    <t>Ádám György</t>
  </si>
  <si>
    <t>Beliczai</t>
  </si>
  <si>
    <t>Benjámin Márk</t>
  </si>
  <si>
    <t>Markovics</t>
  </si>
  <si>
    <t>Rita</t>
  </si>
  <si>
    <t>Aszódi</t>
  </si>
  <si>
    <t>Nyéki</t>
  </si>
  <si>
    <t>Andó</t>
  </si>
  <si>
    <t>Ákos</t>
  </si>
  <si>
    <t>Emődi</t>
  </si>
  <si>
    <t>Magyar</t>
  </si>
  <si>
    <t>Máté István</t>
  </si>
  <si>
    <t>Géczi</t>
  </si>
  <si>
    <t>Andrea Mária</t>
  </si>
  <si>
    <t>Farkas-Sallak</t>
  </si>
  <si>
    <t>Ajsa</t>
  </si>
  <si>
    <t>Attila Márk</t>
  </si>
  <si>
    <t>Agócs</t>
  </si>
  <si>
    <t>Turcsányi</t>
  </si>
  <si>
    <t>Zsombor Zsolt</t>
  </si>
  <si>
    <t>Aradi</t>
  </si>
  <si>
    <t>Gáti</t>
  </si>
  <si>
    <t>Dominika</t>
  </si>
  <si>
    <t>Kassai</t>
  </si>
  <si>
    <t>Boglárka Fanni</t>
  </si>
  <si>
    <t>Sámuel</t>
  </si>
  <si>
    <t>Hajdu</t>
  </si>
  <si>
    <t>Tibor</t>
  </si>
  <si>
    <t>Léránt</t>
  </si>
  <si>
    <t>Anna</t>
  </si>
  <si>
    <t>Piricz</t>
  </si>
  <si>
    <t>Virág Lili</t>
  </si>
  <si>
    <t>Ambrus</t>
  </si>
  <si>
    <t>Anna Maja</t>
  </si>
  <si>
    <t>72585908999</t>
  </si>
  <si>
    <t>72585922497</t>
  </si>
  <si>
    <t>72585906027</t>
  </si>
  <si>
    <t>72585913611</t>
  </si>
  <si>
    <t>72585915213</t>
  </si>
  <si>
    <t>72585921186</t>
  </si>
  <si>
    <t>72446743439</t>
  </si>
  <si>
    <t>72446803063</t>
  </si>
  <si>
    <t>72565337785</t>
  </si>
  <si>
    <t>72582304901</t>
  </si>
  <si>
    <t>72585903787</t>
  </si>
  <si>
    <t>72585915554</t>
  </si>
  <si>
    <t>72585918672</t>
  </si>
  <si>
    <t>72585924517</t>
  </si>
  <si>
    <t>72446805077</t>
  </si>
  <si>
    <t>72565350061</t>
  </si>
  <si>
    <t>72583131199</t>
  </si>
  <si>
    <t>72585903259</t>
  </si>
  <si>
    <t>72585905173</t>
  </si>
  <si>
    <t>72585905772</t>
  </si>
  <si>
    <t>72585908498</t>
  </si>
  <si>
    <t>72585910511</t>
  </si>
  <si>
    <t>72585911662</t>
  </si>
  <si>
    <t>72585920536</t>
  </si>
  <si>
    <t>72585920859</t>
  </si>
  <si>
    <t>72585921041</t>
  </si>
  <si>
    <t>72585921702</t>
  </si>
  <si>
    <t>72585921838</t>
  </si>
  <si>
    <t>Aczél</t>
  </si>
  <si>
    <t>Máté</t>
  </si>
  <si>
    <t>Antal</t>
  </si>
  <si>
    <t>Bagyinszky</t>
  </si>
  <si>
    <t>Liza</t>
  </si>
  <si>
    <t>Dobos</t>
  </si>
  <si>
    <t>Bánhegyi</t>
  </si>
  <si>
    <t>Bence Szabolcs</t>
  </si>
  <si>
    <t>Biró</t>
  </si>
  <si>
    <t>Melinda</t>
  </si>
  <si>
    <t>Kopcsik</t>
  </si>
  <si>
    <t>Zsófia Zsuzsa</t>
  </si>
  <si>
    <t>Kupecz</t>
  </si>
  <si>
    <t>Zétény</t>
  </si>
  <si>
    <t>Keserű</t>
  </si>
  <si>
    <t>Nóra</t>
  </si>
  <si>
    <t>Gerse</t>
  </si>
  <si>
    <t>Norbert</t>
  </si>
  <si>
    <t>Jankó</t>
  </si>
  <si>
    <t>Zalán Levente</t>
  </si>
  <si>
    <t>Frank</t>
  </si>
  <si>
    <t>Dániel Olivér</t>
  </si>
  <si>
    <t>Krausz</t>
  </si>
  <si>
    <t>Kálmán Ádám</t>
  </si>
  <si>
    <t>Tarcza</t>
  </si>
  <si>
    <t>Dávid Bertalan</t>
  </si>
  <si>
    <t>Krisztián Rudolf</t>
  </si>
  <si>
    <t>Tóth-Kossuth</t>
  </si>
  <si>
    <t>Bendegúz Botond</t>
  </si>
  <si>
    <t>Machalek</t>
  </si>
  <si>
    <t>Johanna Sára</t>
  </si>
  <si>
    <t>Puskás</t>
  </si>
  <si>
    <t>Antónia</t>
  </si>
  <si>
    <t>Pálos</t>
  </si>
  <si>
    <t>Anikó</t>
  </si>
  <si>
    <t>Zelkó</t>
  </si>
  <si>
    <t>Laczkó</t>
  </si>
  <si>
    <t>József</t>
  </si>
  <si>
    <t>Stefán</t>
  </si>
  <si>
    <t>Szitár</t>
  </si>
  <si>
    <t>Szabolcs</t>
  </si>
  <si>
    <t>Mingels</t>
  </si>
  <si>
    <t>Tyra Kyara</t>
  </si>
  <si>
    <t>Laura</t>
  </si>
  <si>
    <t>72446783176</t>
  </si>
  <si>
    <t>72451514508</t>
  </si>
  <si>
    <t>72446773527</t>
  </si>
  <si>
    <t>72446785662</t>
  </si>
  <si>
    <t>72446790439</t>
  </si>
  <si>
    <t>72521146486</t>
  </si>
  <si>
    <t>72353422055</t>
  </si>
  <si>
    <t>72353425870</t>
  </si>
  <si>
    <t>72429783412</t>
  </si>
  <si>
    <t>72441143317</t>
  </si>
  <si>
    <t>72446768957</t>
  </si>
  <si>
    <t>72446780227</t>
  </si>
  <si>
    <t>72446787881</t>
  </si>
  <si>
    <t>72459491188</t>
  </si>
  <si>
    <t>72140061255</t>
  </si>
  <si>
    <t>72353429501</t>
  </si>
  <si>
    <t>72353436079</t>
  </si>
  <si>
    <t>72427412059</t>
  </si>
  <si>
    <t>72427412433</t>
  </si>
  <si>
    <t>72446782464</t>
  </si>
  <si>
    <t>72446783935</t>
  </si>
  <si>
    <t>72446784235</t>
  </si>
  <si>
    <t>72446784727</t>
  </si>
  <si>
    <t>72446784988</t>
  </si>
  <si>
    <t>72446786140</t>
  </si>
  <si>
    <t>72466019058</t>
  </si>
  <si>
    <t>Csizmadia</t>
  </si>
  <si>
    <t>Renáta</t>
  </si>
  <si>
    <t>Fogl</t>
  </si>
  <si>
    <t>Botond István</t>
  </si>
  <si>
    <t>Hörcsik</t>
  </si>
  <si>
    <t>Henrik</t>
  </si>
  <si>
    <t>György</t>
  </si>
  <si>
    <t>Brigitta Kitti</t>
  </si>
  <si>
    <t>Keglovits</t>
  </si>
  <si>
    <t>Mezey</t>
  </si>
  <si>
    <t>Lotti</t>
  </si>
  <si>
    <t>Nervetti</t>
  </si>
  <si>
    <t>Vilmos</t>
  </si>
  <si>
    <t>Luca Panna</t>
  </si>
  <si>
    <t>Mocsári</t>
  </si>
  <si>
    <t>Zoltán</t>
  </si>
  <si>
    <t>Kíra</t>
  </si>
  <si>
    <t>Erika Emese</t>
  </si>
  <si>
    <t>Pocsai</t>
  </si>
  <si>
    <t>Balázs Boldizsár</t>
  </si>
  <si>
    <t>Orsolya</t>
  </si>
  <si>
    <t>Takács</t>
  </si>
  <si>
    <t>Szigyártó</t>
  </si>
  <si>
    <t>Ádám László</t>
  </si>
  <si>
    <t>Varju</t>
  </si>
  <si>
    <t>Krisztián Milán</t>
  </si>
  <si>
    <t>Szépvölgyi</t>
  </si>
  <si>
    <t>Ruzicska</t>
  </si>
  <si>
    <t>István</t>
  </si>
  <si>
    <t>Zsoldos</t>
  </si>
  <si>
    <t>Bendegúz Máté</t>
  </si>
  <si>
    <t>Szatvári</t>
  </si>
  <si>
    <t>Pintye</t>
  </si>
  <si>
    <t>Imre Martin</t>
  </si>
  <si>
    <t>Bokros</t>
  </si>
  <si>
    <t>Bianka Bernadett</t>
  </si>
  <si>
    <t>72446791632</t>
  </si>
  <si>
    <t>72446774696</t>
  </si>
  <si>
    <t>72353465544</t>
  </si>
  <si>
    <t>72446775085</t>
  </si>
  <si>
    <t>72446776215</t>
  </si>
  <si>
    <t>72446779807</t>
  </si>
  <si>
    <t>72342726295</t>
  </si>
  <si>
    <t>72429990543</t>
  </si>
  <si>
    <t>72446764985</t>
  </si>
  <si>
    <t>72446770329</t>
  </si>
  <si>
    <t>72446773151</t>
  </si>
  <si>
    <t>72446775272</t>
  </si>
  <si>
    <t>72446789661</t>
  </si>
  <si>
    <t>72452216977</t>
  </si>
  <si>
    <t>72353421165</t>
  </si>
  <si>
    <t>72353428587</t>
  </si>
  <si>
    <t>72428636987</t>
  </si>
  <si>
    <t>72429790426</t>
  </si>
  <si>
    <t>72446771792</t>
  </si>
  <si>
    <t>72446777778</t>
  </si>
  <si>
    <t>72446786427</t>
  </si>
  <si>
    <t>72446792344</t>
  </si>
  <si>
    <t>72446792845</t>
  </si>
  <si>
    <t>72520873360</t>
  </si>
  <si>
    <t>Acsai</t>
  </si>
  <si>
    <t>Petra Anna</t>
  </si>
  <si>
    <t>Attila Ádám</t>
  </si>
  <si>
    <t>Fekete</t>
  </si>
  <si>
    <t>Vanessza</t>
  </si>
  <si>
    <t>Benczur</t>
  </si>
  <si>
    <t>Fanni Regina</t>
  </si>
  <si>
    <t>Fábián</t>
  </si>
  <si>
    <t>Szabolcs Zsolt</t>
  </si>
  <si>
    <t>Czipa</t>
  </si>
  <si>
    <t>Alíz</t>
  </si>
  <si>
    <t>Heüsz</t>
  </si>
  <si>
    <t>Hardi</t>
  </si>
  <si>
    <t>Zsombor Szabolcs</t>
  </si>
  <si>
    <t>Galambos</t>
  </si>
  <si>
    <t>Fischer</t>
  </si>
  <si>
    <t>Dominik Milán</t>
  </si>
  <si>
    <t>Gömöri</t>
  </si>
  <si>
    <t>Csaba László</t>
  </si>
  <si>
    <t>Ádám István</t>
  </si>
  <si>
    <t>Füzes</t>
  </si>
  <si>
    <t>Jászkai</t>
  </si>
  <si>
    <t>Borostyán</t>
  </si>
  <si>
    <t>Potondi</t>
  </si>
  <si>
    <t>Laura Enikő</t>
  </si>
  <si>
    <t>Laham</t>
  </si>
  <si>
    <t>Mahmoud</t>
  </si>
  <si>
    <t>Laukó</t>
  </si>
  <si>
    <t>Elizabet Karola</t>
  </si>
  <si>
    <t>Pataki</t>
  </si>
  <si>
    <t>Zita</t>
  </si>
  <si>
    <t>Piszár</t>
  </si>
  <si>
    <t>Krisztina Klaudia</t>
  </si>
  <si>
    <t>Szokola</t>
  </si>
  <si>
    <t>Léna</t>
  </si>
  <si>
    <t>Szilágyi</t>
  </si>
  <si>
    <t>Bence Máté</t>
  </si>
  <si>
    <t>72353446342</t>
  </si>
  <si>
    <t>72446767584</t>
  </si>
  <si>
    <t>72353435106</t>
  </si>
  <si>
    <t>72446742754</t>
  </si>
  <si>
    <t>72446746753</t>
  </si>
  <si>
    <t>72446756221</t>
  </si>
  <si>
    <t>72353435554</t>
  </si>
  <si>
    <t>72429994927</t>
  </si>
  <si>
    <t>72446735428</t>
  </si>
  <si>
    <t>72446742173</t>
  </si>
  <si>
    <t>72446745890</t>
  </si>
  <si>
    <t>72446746403</t>
  </si>
  <si>
    <t>72446759116</t>
  </si>
  <si>
    <t>72446768296</t>
  </si>
  <si>
    <t>72353426199</t>
  </si>
  <si>
    <t>72353429860</t>
  </si>
  <si>
    <t>72427409572</t>
  </si>
  <si>
    <t>72430003855</t>
  </si>
  <si>
    <t>72446740188</t>
  </si>
  <si>
    <t>72446748604</t>
  </si>
  <si>
    <t>72446749432</t>
  </si>
  <si>
    <t>72446759439</t>
  </si>
  <si>
    <t>72446760681</t>
  </si>
  <si>
    <t>72446761393</t>
  </si>
  <si>
    <t>72446761704</t>
  </si>
  <si>
    <t>Andrikó</t>
  </si>
  <si>
    <t>Imola Vivien</t>
  </si>
  <si>
    <t>Abonyi</t>
  </si>
  <si>
    <t>Evelin Jutta</t>
  </si>
  <si>
    <t>Norbert Sándor</t>
  </si>
  <si>
    <t>Borók</t>
  </si>
  <si>
    <t>Amina</t>
  </si>
  <si>
    <t>Richárd Dávid</t>
  </si>
  <si>
    <t>Lőczi</t>
  </si>
  <si>
    <t>Mercédesz Ramóna</t>
  </si>
  <si>
    <t>Levente Máté</t>
  </si>
  <si>
    <t>Gréta Boglárka</t>
  </si>
  <si>
    <t>Kékesi</t>
  </si>
  <si>
    <t>Attila Péter</t>
  </si>
  <si>
    <t>Kisine</t>
  </si>
  <si>
    <t>Alexia Julie</t>
  </si>
  <si>
    <t>Lakatos</t>
  </si>
  <si>
    <t>Papp</t>
  </si>
  <si>
    <t>Henrietta</t>
  </si>
  <si>
    <t>Rózsa</t>
  </si>
  <si>
    <t>Petra</t>
  </si>
  <si>
    <t>Rétfalusi</t>
  </si>
  <si>
    <t>Anita Viktória</t>
  </si>
  <si>
    <t>Pinczes</t>
  </si>
  <si>
    <t>Vivien Hajnalka</t>
  </si>
  <si>
    <t>Pivarnyik</t>
  </si>
  <si>
    <t>Marcell Zsolt</t>
  </si>
  <si>
    <t>Váradi</t>
  </si>
  <si>
    <t>72353439366</t>
  </si>
  <si>
    <t>72446736668</t>
  </si>
  <si>
    <t>72446744946</t>
  </si>
  <si>
    <t>72446748856</t>
  </si>
  <si>
    <t>72446768545</t>
  </si>
  <si>
    <t>72456198269</t>
  </si>
  <si>
    <t>72353421871</t>
  </si>
  <si>
    <t>72389642235</t>
  </si>
  <si>
    <t>72418985590</t>
  </si>
  <si>
    <t>72438042582</t>
  </si>
  <si>
    <t>72446741200</t>
  </si>
  <si>
    <t>72446745362</t>
  </si>
  <si>
    <t>72446762200</t>
  </si>
  <si>
    <t>72508935471</t>
  </si>
  <si>
    <t>72353434136</t>
  </si>
  <si>
    <t>72444731798</t>
  </si>
  <si>
    <t>72446736265</t>
  </si>
  <si>
    <t>72446737057</t>
  </si>
  <si>
    <t>72446744409</t>
  </si>
  <si>
    <t>72446752106</t>
  </si>
  <si>
    <t>72446753918</t>
  </si>
  <si>
    <t>72446758146</t>
  </si>
  <si>
    <t>72446760260</t>
  </si>
  <si>
    <t>72446762908</t>
  </si>
  <si>
    <t>72446763389</t>
  </si>
  <si>
    <t>72446763665</t>
  </si>
  <si>
    <t>72451278017</t>
  </si>
  <si>
    <t>Györe</t>
  </si>
  <si>
    <t>Mónika</t>
  </si>
  <si>
    <t>Badenszki</t>
  </si>
  <si>
    <t>Gutai</t>
  </si>
  <si>
    <t>Levente</t>
  </si>
  <si>
    <t>Dorina</t>
  </si>
  <si>
    <t>Katona</t>
  </si>
  <si>
    <t>Kristóf</t>
  </si>
  <si>
    <t>Kis</t>
  </si>
  <si>
    <t>Vivien Kincső</t>
  </si>
  <si>
    <t>Hortobágyi</t>
  </si>
  <si>
    <t>Magda</t>
  </si>
  <si>
    <t>Jánvári</t>
  </si>
  <si>
    <t>Hajas</t>
  </si>
  <si>
    <t>Király</t>
  </si>
  <si>
    <t>Haris</t>
  </si>
  <si>
    <t>Balázs Bence</t>
  </si>
  <si>
    <t>Boczka</t>
  </si>
  <si>
    <t>Sándor Bence</t>
  </si>
  <si>
    <t>Sebesi</t>
  </si>
  <si>
    <t>Ákos László</t>
  </si>
  <si>
    <t>Román</t>
  </si>
  <si>
    <t>Matus</t>
  </si>
  <si>
    <t>Bettina Tímea</t>
  </si>
  <si>
    <t>Steigerwald</t>
  </si>
  <si>
    <t>Markó</t>
  </si>
  <si>
    <t>Norton Dávid</t>
  </si>
  <si>
    <t>Fazakas</t>
  </si>
  <si>
    <t>72140029605</t>
  </si>
  <si>
    <t>72140030277</t>
  </si>
  <si>
    <t>72353460029</t>
  </si>
  <si>
    <t>72353460584</t>
  </si>
  <si>
    <t>72353461320</t>
  </si>
  <si>
    <t>72353468116</t>
  </si>
  <si>
    <t>72339391048</t>
  </si>
  <si>
    <t>72353471238</t>
  </si>
  <si>
    <t>72353471828</t>
  </si>
  <si>
    <t>72353474632</t>
  </si>
  <si>
    <t>72353475970</t>
  </si>
  <si>
    <t>72353477044</t>
  </si>
  <si>
    <t>72353478005</t>
  </si>
  <si>
    <t>72353478159</t>
  </si>
  <si>
    <t>72140040569</t>
  </si>
  <si>
    <t>72349907470</t>
  </si>
  <si>
    <t>72352522270</t>
  </si>
  <si>
    <t>72353478758</t>
  </si>
  <si>
    <t>Nyilas</t>
  </si>
  <si>
    <t>Krisztián Imre</t>
  </si>
  <si>
    <t>Attila Ferenc</t>
  </si>
  <si>
    <t>Gányási</t>
  </si>
  <si>
    <t>Amanda Molli</t>
  </si>
  <si>
    <t>Ágoston</t>
  </si>
  <si>
    <t>Georgina</t>
  </si>
  <si>
    <t>Csanádi</t>
  </si>
  <si>
    <t>Oszkár</t>
  </si>
  <si>
    <t>Szöllősi</t>
  </si>
  <si>
    <t>Attila Noel</t>
  </si>
  <si>
    <t>Pándorfalvi</t>
  </si>
  <si>
    <t>Dóra Mia</t>
  </si>
  <si>
    <t>Ziegler</t>
  </si>
  <si>
    <t>Fanni</t>
  </si>
  <si>
    <t>Tamási</t>
  </si>
  <si>
    <t>Nikoletta</t>
  </si>
  <si>
    <t>Földényi</t>
  </si>
  <si>
    <t>Gergely Pál</t>
  </si>
  <si>
    <t>Pomlényi</t>
  </si>
  <si>
    <t>Márton</t>
  </si>
  <si>
    <t>Bartha</t>
  </si>
  <si>
    <t>Radnai</t>
  </si>
  <si>
    <t>Róbert Gábor</t>
  </si>
  <si>
    <t>Radics</t>
  </si>
  <si>
    <t>72353473143</t>
  </si>
  <si>
    <t>72353469211</t>
  </si>
  <si>
    <t>72140028250</t>
  </si>
  <si>
    <t>72140081481</t>
  </si>
  <si>
    <t>72349933499</t>
  </si>
  <si>
    <t>72353468297</t>
  </si>
  <si>
    <t>72140029006</t>
  </si>
  <si>
    <t>72140030061</t>
  </si>
  <si>
    <t>72140031390</t>
  </si>
  <si>
    <t>72140036412</t>
  </si>
  <si>
    <t>72140075662</t>
  </si>
  <si>
    <t>72353466855</t>
  </si>
  <si>
    <t>72353467398</t>
  </si>
  <si>
    <t>72387267986</t>
  </si>
  <si>
    <t>72140028555</t>
  </si>
  <si>
    <t>72339389344</t>
  </si>
  <si>
    <t>72353469507</t>
  </si>
  <si>
    <t>72353472941</t>
  </si>
  <si>
    <t>72353474104</t>
  </si>
  <si>
    <t>72353476323</t>
  </si>
  <si>
    <t>72353477581</t>
  </si>
  <si>
    <t>72359950250</t>
  </si>
  <si>
    <t>Brigitta Liza</t>
  </si>
  <si>
    <t>Levente Balázs</t>
  </si>
  <si>
    <t>Kincső</t>
  </si>
  <si>
    <t>Märcz</t>
  </si>
  <si>
    <t>Grandpierre</t>
  </si>
  <si>
    <t>Gabriel</t>
  </si>
  <si>
    <t>Karina</t>
  </si>
  <si>
    <t>Leichter</t>
  </si>
  <si>
    <t>André Barnabás</t>
  </si>
  <si>
    <t>András Levente</t>
  </si>
  <si>
    <t>Spaits</t>
  </si>
  <si>
    <t>Viktor</t>
  </si>
  <si>
    <t>Szabó-Tóth</t>
  </si>
  <si>
    <t>Gréta</t>
  </si>
  <si>
    <t>Török</t>
  </si>
  <si>
    <t>János Zoltán</t>
  </si>
  <si>
    <t>72353442183</t>
  </si>
  <si>
    <t>72353103910</t>
  </si>
  <si>
    <t>72343450824</t>
  </si>
  <si>
    <t>72353438986</t>
  </si>
  <si>
    <t>72353452626</t>
  </si>
  <si>
    <t>72353453795</t>
  </si>
  <si>
    <t>72140030938</t>
  </si>
  <si>
    <t>72140031971</t>
  </si>
  <si>
    <t>72140035068</t>
  </si>
  <si>
    <t>72140036780</t>
  </si>
  <si>
    <t>72353440062</t>
  </si>
  <si>
    <t>72353447063</t>
  </si>
  <si>
    <t>72353449578</t>
  </si>
  <si>
    <t>72353456287</t>
  </si>
  <si>
    <t>72353448169</t>
  </si>
  <si>
    <t>72353453187</t>
  </si>
  <si>
    <t>72353455323</t>
  </si>
  <si>
    <t>72377474280</t>
  </si>
  <si>
    <t>Csonó</t>
  </si>
  <si>
    <t>Dudás</t>
  </si>
  <si>
    <t>Árpád István</t>
  </si>
  <si>
    <t>Dohos</t>
  </si>
  <si>
    <t>Bence Ádám</t>
  </si>
  <si>
    <t>Puha</t>
  </si>
  <si>
    <t>Kelemen</t>
  </si>
  <si>
    <t>Balázs Norbert</t>
  </si>
  <si>
    <t>Matuz</t>
  </si>
  <si>
    <t>Norbert Levente</t>
  </si>
  <si>
    <t>Balázs Tibor</t>
  </si>
  <si>
    <t>Neményi</t>
  </si>
  <si>
    <t>Melinda Bernadett</t>
  </si>
  <si>
    <t>Lempel</t>
  </si>
  <si>
    <t>Habram</t>
  </si>
  <si>
    <t>Marcell Gábor</t>
  </si>
  <si>
    <t>Nikolett</t>
  </si>
  <si>
    <t>Rafael</t>
  </si>
  <si>
    <t>Szmrecskó</t>
  </si>
  <si>
    <t>Bendegúz László</t>
  </si>
  <si>
    <t>72349903613</t>
  </si>
  <si>
    <t>72353438046</t>
  </si>
  <si>
    <t>72353441005</t>
  </si>
  <si>
    <t>72353458657</t>
  </si>
  <si>
    <t>72359936968</t>
  </si>
  <si>
    <t>72384669209</t>
  </si>
  <si>
    <t>72173640815</t>
  </si>
  <si>
    <t>72349909555</t>
  </si>
  <si>
    <t>72353443690</t>
  </si>
  <si>
    <t>72353444802</t>
  </si>
  <si>
    <t>72353451333</t>
  </si>
  <si>
    <t>72353457480</t>
  </si>
  <si>
    <t>72359295147</t>
  </si>
  <si>
    <t>72366793337</t>
  </si>
  <si>
    <t>72353440554</t>
  </si>
  <si>
    <t>72353441435</t>
  </si>
  <si>
    <t>72353443171</t>
  </si>
  <si>
    <t>72353449003</t>
  </si>
  <si>
    <t>72353449916</t>
  </si>
  <si>
    <t>72353453991</t>
  </si>
  <si>
    <t>72353458933</t>
  </si>
  <si>
    <t>72353463601</t>
  </si>
  <si>
    <t>Enikő</t>
  </si>
  <si>
    <t>Bence Levente</t>
  </si>
  <si>
    <t>Domonkos</t>
  </si>
  <si>
    <t>Amarillisz</t>
  </si>
  <si>
    <t>Barna</t>
  </si>
  <si>
    <t>Barbara</t>
  </si>
  <si>
    <t>Borbiró</t>
  </si>
  <si>
    <t>Viktória Veronika</t>
  </si>
  <si>
    <t>Márkus</t>
  </si>
  <si>
    <t>Lea Vanda</t>
  </si>
  <si>
    <t>Lázók</t>
  </si>
  <si>
    <t>Debóra</t>
  </si>
  <si>
    <t>Kondor</t>
  </si>
  <si>
    <t>Diána</t>
  </si>
  <si>
    <t>Gábor Imre</t>
  </si>
  <si>
    <t>Mihalusz</t>
  </si>
  <si>
    <t>Izsa</t>
  </si>
  <si>
    <t>Klaudia Bianka</t>
  </si>
  <si>
    <t>Milla</t>
  </si>
  <si>
    <t>Pop</t>
  </si>
  <si>
    <t>Laura Dorina</t>
  </si>
  <si>
    <t>Tuzson</t>
  </si>
  <si>
    <t>Szász</t>
  </si>
  <si>
    <t>Attila Artúr</t>
  </si>
  <si>
    <t>István Dániel</t>
  </si>
  <si>
    <t>x</t>
  </si>
  <si>
    <t>X</t>
  </si>
  <si>
    <t>Kinga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</si>
</sst>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21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24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2" fontId="0" fillId="3" borderId="13" xfId="0" applyNumberFormat="1" applyFill="1" applyBorder="1" applyAlignment="1">
      <alignment/>
    </xf>
    <xf numFmtId="176" fontId="0" fillId="3" borderId="13" xfId="0" applyNumberForma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3" borderId="12" xfId="0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4" borderId="14" xfId="0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23" borderId="28" xfId="0" applyFill="1" applyBorder="1" applyAlignment="1">
      <alignment/>
    </xf>
    <xf numFmtId="0" fontId="0" fillId="23" borderId="23" xfId="0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4" borderId="28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23" borderId="28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Border="1" applyAlignment="1">
      <alignment/>
    </xf>
    <xf numFmtId="2" fontId="0" fillId="3" borderId="13" xfId="0" applyNumberForma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2"/>
  <sheetViews>
    <sheetView zoomScalePageLayoutView="0" workbookViewId="0" topLeftCell="A1">
      <pane xSplit="4" topLeftCell="AB1" activePane="topRight" state="frozen"/>
      <selection pane="topLeft" activeCell="A1" sqref="A1"/>
      <selection pane="topRight" activeCell="AU28" sqref="AU28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0.57421875" style="0" bestFit="1" customWidth="1"/>
    <col min="4" max="4" width="14.281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60" t="s">
        <v>24</v>
      </c>
      <c r="AC4" s="61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9" t="s">
        <v>36</v>
      </c>
      <c r="C5" s="19" t="s">
        <v>64</v>
      </c>
      <c r="D5" s="19" t="s">
        <v>65</v>
      </c>
      <c r="E5" s="4"/>
      <c r="F5" s="4"/>
      <c r="G5" s="4" t="s">
        <v>972</v>
      </c>
      <c r="H5" s="4"/>
      <c r="I5" s="4" t="s">
        <v>972</v>
      </c>
      <c r="J5" s="4"/>
      <c r="K5" s="85"/>
      <c r="L5" s="9"/>
      <c r="M5" s="9"/>
      <c r="N5" s="9" t="s">
        <v>972</v>
      </c>
      <c r="O5" s="9"/>
      <c r="P5" s="9"/>
      <c r="Q5" s="10"/>
      <c r="R5" s="11" t="s">
        <v>972</v>
      </c>
      <c r="S5" s="11"/>
      <c r="T5" s="11"/>
      <c r="U5" s="11" t="s">
        <v>972</v>
      </c>
      <c r="V5" s="11"/>
      <c r="W5" s="27"/>
      <c r="X5" s="31"/>
      <c r="Y5" s="32" t="s">
        <v>972</v>
      </c>
      <c r="Z5" s="31"/>
      <c r="AA5" s="32" t="s">
        <v>972</v>
      </c>
      <c r="AB5" s="62"/>
      <c r="AC5" s="63" t="s">
        <v>972</v>
      </c>
      <c r="AD5" s="38">
        <v>3</v>
      </c>
      <c r="AE5" s="13">
        <v>1</v>
      </c>
      <c r="AF5" s="13">
        <v>2</v>
      </c>
      <c r="AG5" s="13">
        <v>1</v>
      </c>
      <c r="AH5" s="13">
        <v>2</v>
      </c>
      <c r="AI5" s="13">
        <v>1</v>
      </c>
      <c r="AJ5" s="13">
        <v>1</v>
      </c>
      <c r="AK5" s="13">
        <v>3</v>
      </c>
      <c r="AL5" s="13">
        <v>2</v>
      </c>
      <c r="AM5" s="13">
        <v>3</v>
      </c>
      <c r="AN5" s="13">
        <v>2</v>
      </c>
      <c r="AO5" s="13">
        <v>3</v>
      </c>
      <c r="AP5" s="13">
        <v>2</v>
      </c>
      <c r="AQ5" s="13">
        <v>3</v>
      </c>
      <c r="AR5" s="14">
        <f>AVERAGE(AD5:AQ5)</f>
        <v>2.0714285714285716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9" t="s">
        <v>40</v>
      </c>
      <c r="C6" s="19" t="s">
        <v>72</v>
      </c>
      <c r="D6" s="19" t="s">
        <v>73</v>
      </c>
      <c r="E6" s="4"/>
      <c r="F6" s="4"/>
      <c r="G6" s="4" t="s">
        <v>972</v>
      </c>
      <c r="H6" s="4"/>
      <c r="I6" s="4" t="s">
        <v>972</v>
      </c>
      <c r="J6" s="4"/>
      <c r="K6" s="86"/>
      <c r="L6" s="9"/>
      <c r="M6" s="9"/>
      <c r="N6" s="9"/>
      <c r="O6" s="9" t="s">
        <v>972</v>
      </c>
      <c r="P6" s="9"/>
      <c r="Q6" s="10"/>
      <c r="R6" s="11" t="s">
        <v>972</v>
      </c>
      <c r="S6" s="11"/>
      <c r="T6" s="11"/>
      <c r="U6" s="11" t="s">
        <v>972</v>
      </c>
      <c r="V6" s="11"/>
      <c r="W6" s="27"/>
      <c r="X6" s="31"/>
      <c r="Y6" s="32" t="s">
        <v>972</v>
      </c>
      <c r="Z6" s="31"/>
      <c r="AA6" s="32" t="s">
        <v>972</v>
      </c>
      <c r="AB6" s="62" t="s">
        <v>972</v>
      </c>
      <c r="AC6" s="63"/>
      <c r="AD6" s="38">
        <v>4</v>
      </c>
      <c r="AE6" s="13">
        <v>1</v>
      </c>
      <c r="AF6" s="13">
        <v>2</v>
      </c>
      <c r="AG6" s="13">
        <v>1</v>
      </c>
      <c r="AH6" s="13">
        <v>1</v>
      </c>
      <c r="AI6" s="13">
        <v>3</v>
      </c>
      <c r="AJ6" s="13">
        <v>1</v>
      </c>
      <c r="AK6" s="13">
        <v>4</v>
      </c>
      <c r="AL6" s="13">
        <v>1</v>
      </c>
      <c r="AM6" s="13">
        <v>4</v>
      </c>
      <c r="AN6" s="13">
        <v>1</v>
      </c>
      <c r="AO6" s="13">
        <v>3</v>
      </c>
      <c r="AP6" s="13">
        <v>2</v>
      </c>
      <c r="AQ6" s="13">
        <v>3</v>
      </c>
      <c r="AR6" s="14">
        <f aca="true" t="shared" si="0" ref="AR6:AR31">AVERAGE(AD6:AQ6)</f>
        <v>2.2142857142857144</v>
      </c>
      <c r="AS6" s="16" t="s">
        <v>972</v>
      </c>
      <c r="AT6" s="16"/>
      <c r="AU6" s="16" t="s">
        <v>972</v>
      </c>
      <c r="AV6" s="16"/>
    </row>
    <row r="7" spans="1:48" ht="12.75">
      <c r="A7" s="19">
        <v>3</v>
      </c>
      <c r="B7" s="19" t="s">
        <v>60</v>
      </c>
      <c r="C7" s="19" t="s">
        <v>107</v>
      </c>
      <c r="D7" s="19" t="s">
        <v>108</v>
      </c>
      <c r="E7" s="4"/>
      <c r="F7" s="4"/>
      <c r="G7" s="4"/>
      <c r="H7" s="4" t="s">
        <v>972</v>
      </c>
      <c r="I7" s="4"/>
      <c r="J7" s="4" t="s">
        <v>972</v>
      </c>
      <c r="K7" s="86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 t="s">
        <v>972</v>
      </c>
      <c r="U7" s="11"/>
      <c r="V7" s="11"/>
      <c r="W7" s="27"/>
      <c r="X7" s="31" t="s">
        <v>972</v>
      </c>
      <c r="Y7" s="32"/>
      <c r="Z7" s="31"/>
      <c r="AA7" s="32" t="s">
        <v>972</v>
      </c>
      <c r="AB7" s="62"/>
      <c r="AC7" s="63" t="s">
        <v>972</v>
      </c>
      <c r="AD7" s="38">
        <v>2</v>
      </c>
      <c r="AE7" s="13">
        <v>3</v>
      </c>
      <c r="AF7" s="13">
        <v>3</v>
      </c>
      <c r="AG7" s="13">
        <v>3</v>
      </c>
      <c r="AH7" s="13">
        <v>2</v>
      </c>
      <c r="AI7" s="13">
        <v>2</v>
      </c>
      <c r="AJ7" s="13">
        <v>4</v>
      </c>
      <c r="AK7" s="13">
        <v>2</v>
      </c>
      <c r="AL7" s="13"/>
      <c r="AM7" s="13">
        <v>4</v>
      </c>
      <c r="AN7" s="13">
        <v>2</v>
      </c>
      <c r="AO7" s="13">
        <v>3</v>
      </c>
      <c r="AP7" s="13">
        <v>1</v>
      </c>
      <c r="AQ7" s="13">
        <v>2</v>
      </c>
      <c r="AR7" s="14">
        <f t="shared" si="0"/>
        <v>2.5384615384615383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9" t="s">
        <v>54</v>
      </c>
      <c r="C8" s="19" t="s">
        <v>98</v>
      </c>
      <c r="D8" s="19" t="s">
        <v>99</v>
      </c>
      <c r="E8" s="4"/>
      <c r="F8" s="4"/>
      <c r="G8" s="4"/>
      <c r="H8" s="4" t="s">
        <v>972</v>
      </c>
      <c r="I8" s="4" t="s">
        <v>972</v>
      </c>
      <c r="J8" s="4"/>
      <c r="K8" s="86"/>
      <c r="L8" s="9"/>
      <c r="M8" s="9"/>
      <c r="N8" s="9" t="s">
        <v>972</v>
      </c>
      <c r="O8" s="9"/>
      <c r="P8" s="9"/>
      <c r="Q8" s="10"/>
      <c r="R8" s="11" t="s">
        <v>972</v>
      </c>
      <c r="S8" s="11"/>
      <c r="T8" s="11"/>
      <c r="U8" s="11" t="s">
        <v>972</v>
      </c>
      <c r="V8" s="11"/>
      <c r="W8" s="27"/>
      <c r="X8" s="31"/>
      <c r="Y8" s="32" t="s">
        <v>972</v>
      </c>
      <c r="Z8" s="31"/>
      <c r="AA8" s="32" t="s">
        <v>972</v>
      </c>
      <c r="AB8" s="62"/>
      <c r="AC8" s="63" t="s">
        <v>972</v>
      </c>
      <c r="AD8" s="38">
        <v>1</v>
      </c>
      <c r="AE8" s="13">
        <v>1</v>
      </c>
      <c r="AF8" s="13">
        <v>4</v>
      </c>
      <c r="AG8" s="13">
        <v>1</v>
      </c>
      <c r="AH8" s="13">
        <v>1</v>
      </c>
      <c r="AI8" s="13">
        <v>2</v>
      </c>
      <c r="AJ8" s="13">
        <v>1</v>
      </c>
      <c r="AK8" s="13">
        <v>3</v>
      </c>
      <c r="AL8" s="13">
        <v>2</v>
      </c>
      <c r="AM8" s="13">
        <v>1</v>
      </c>
      <c r="AN8" s="13">
        <v>3</v>
      </c>
      <c r="AO8" s="13">
        <v>2</v>
      </c>
      <c r="AP8" s="13">
        <v>1</v>
      </c>
      <c r="AQ8" s="13">
        <v>1</v>
      </c>
      <c r="AR8" s="14">
        <f t="shared" si="0"/>
        <v>1.7142857142857142</v>
      </c>
      <c r="AS8" s="16" t="s">
        <v>972</v>
      </c>
      <c r="AT8" s="16"/>
      <c r="AU8" s="16" t="s">
        <v>972</v>
      </c>
      <c r="AV8" s="16"/>
    </row>
    <row r="9" spans="1:48" ht="12.75">
      <c r="A9" s="19">
        <v>5</v>
      </c>
      <c r="B9" s="19" t="s">
        <v>38</v>
      </c>
      <c r="C9" s="19" t="s">
        <v>68</v>
      </c>
      <c r="D9" s="19" t="s">
        <v>69</v>
      </c>
      <c r="E9" s="4"/>
      <c r="F9" s="4"/>
      <c r="G9" s="4"/>
      <c r="H9" s="4" t="s">
        <v>972</v>
      </c>
      <c r="I9" s="4" t="s">
        <v>972</v>
      </c>
      <c r="J9" s="4"/>
      <c r="K9" s="86"/>
      <c r="L9" s="9"/>
      <c r="M9" s="9"/>
      <c r="N9" s="9" t="s">
        <v>972</v>
      </c>
      <c r="O9" s="9"/>
      <c r="P9" s="9"/>
      <c r="Q9" s="10"/>
      <c r="R9" s="11" t="s">
        <v>972</v>
      </c>
      <c r="S9" s="11"/>
      <c r="T9" s="11"/>
      <c r="U9" s="11" t="s">
        <v>972</v>
      </c>
      <c r="V9" s="11"/>
      <c r="W9" s="27"/>
      <c r="X9" s="31"/>
      <c r="Y9" s="32" t="s">
        <v>972</v>
      </c>
      <c r="Z9" s="31" t="s">
        <v>972</v>
      </c>
      <c r="AA9" s="32"/>
      <c r="AB9" s="62"/>
      <c r="AC9" s="63" t="s">
        <v>972</v>
      </c>
      <c r="AD9" s="38">
        <v>4</v>
      </c>
      <c r="AE9" s="13">
        <v>2</v>
      </c>
      <c r="AF9" s="13">
        <v>2</v>
      </c>
      <c r="AG9" s="13">
        <v>1</v>
      </c>
      <c r="AH9" s="13">
        <v>4</v>
      </c>
      <c r="AI9" s="13">
        <v>4</v>
      </c>
      <c r="AJ9" s="13">
        <v>1</v>
      </c>
      <c r="AK9" s="13">
        <v>3</v>
      </c>
      <c r="AL9" s="13">
        <v>3</v>
      </c>
      <c r="AM9" s="13">
        <v>3</v>
      </c>
      <c r="AN9" s="13">
        <v>2</v>
      </c>
      <c r="AO9" s="13">
        <v>3</v>
      </c>
      <c r="AP9" s="13">
        <v>2</v>
      </c>
      <c r="AQ9" s="13">
        <v>2</v>
      </c>
      <c r="AR9" s="14">
        <f t="shared" si="0"/>
        <v>2.5714285714285716</v>
      </c>
      <c r="AS9" s="16" t="s">
        <v>972</v>
      </c>
      <c r="AT9" s="16"/>
      <c r="AU9" s="16" t="s">
        <v>972</v>
      </c>
      <c r="AV9" s="16"/>
    </row>
    <row r="10" spans="1:48" ht="12.75">
      <c r="A10" s="19">
        <v>6</v>
      </c>
      <c r="B10" s="19" t="s">
        <v>58</v>
      </c>
      <c r="C10" s="19" t="s">
        <v>105</v>
      </c>
      <c r="D10" s="19" t="s">
        <v>63</v>
      </c>
      <c r="E10" s="4"/>
      <c r="F10" s="4"/>
      <c r="G10" s="4"/>
      <c r="H10" s="4" t="s">
        <v>972</v>
      </c>
      <c r="I10" s="4"/>
      <c r="J10" s="4" t="s">
        <v>972</v>
      </c>
      <c r="K10" s="86"/>
      <c r="L10" s="9"/>
      <c r="M10" s="9"/>
      <c r="N10" s="9"/>
      <c r="O10" s="9"/>
      <c r="P10" s="9"/>
      <c r="Q10" s="10" t="s">
        <v>972</v>
      </c>
      <c r="R10" s="11" t="s">
        <v>972</v>
      </c>
      <c r="S10" s="11"/>
      <c r="T10" s="11"/>
      <c r="U10" s="11" t="s">
        <v>972</v>
      </c>
      <c r="V10" s="11"/>
      <c r="W10" s="27"/>
      <c r="X10" s="31" t="s">
        <v>972</v>
      </c>
      <c r="Y10" s="32"/>
      <c r="Z10" s="31" t="s">
        <v>972</v>
      </c>
      <c r="AA10" s="32"/>
      <c r="AB10" s="62"/>
      <c r="AC10" s="63" t="s">
        <v>972</v>
      </c>
      <c r="AD10" s="38">
        <v>4</v>
      </c>
      <c r="AE10" s="13">
        <v>1</v>
      </c>
      <c r="AF10" s="13">
        <v>3</v>
      </c>
      <c r="AG10" s="13">
        <v>4</v>
      </c>
      <c r="AH10" s="13">
        <v>4</v>
      </c>
      <c r="AI10" s="13">
        <v>2</v>
      </c>
      <c r="AJ10" s="13">
        <v>3</v>
      </c>
      <c r="AK10" s="13">
        <v>2</v>
      </c>
      <c r="AL10" s="13">
        <v>1</v>
      </c>
      <c r="AM10" s="13">
        <v>4</v>
      </c>
      <c r="AN10" s="13">
        <v>1</v>
      </c>
      <c r="AO10" s="13">
        <v>2</v>
      </c>
      <c r="AP10" s="13">
        <v>4</v>
      </c>
      <c r="AQ10" s="13">
        <v>2</v>
      </c>
      <c r="AR10" s="14">
        <f t="shared" si="0"/>
        <v>2.642857142857143</v>
      </c>
      <c r="AS10" s="16" t="s">
        <v>972</v>
      </c>
      <c r="AT10" s="16"/>
      <c r="AU10" s="16" t="s">
        <v>972</v>
      </c>
      <c r="AV10" s="16"/>
    </row>
    <row r="11" spans="1:48" ht="12.75">
      <c r="A11" s="19">
        <v>7</v>
      </c>
      <c r="B11" s="19" t="s">
        <v>59</v>
      </c>
      <c r="C11" s="19" t="s">
        <v>105</v>
      </c>
      <c r="D11" s="19" t="s">
        <v>106</v>
      </c>
      <c r="E11" s="4"/>
      <c r="F11" s="4"/>
      <c r="G11" s="4"/>
      <c r="H11" s="4" t="s">
        <v>972</v>
      </c>
      <c r="I11" s="4"/>
      <c r="J11" s="4" t="s">
        <v>972</v>
      </c>
      <c r="K11" s="86"/>
      <c r="L11" s="9"/>
      <c r="M11" s="9"/>
      <c r="N11" s="9" t="s">
        <v>972</v>
      </c>
      <c r="O11" s="9"/>
      <c r="P11" s="9"/>
      <c r="Q11" s="10"/>
      <c r="R11" s="11" t="s">
        <v>972</v>
      </c>
      <c r="S11" s="11"/>
      <c r="T11" s="11" t="s">
        <v>972</v>
      </c>
      <c r="U11" s="11"/>
      <c r="V11" s="11"/>
      <c r="W11" s="27"/>
      <c r="X11" s="31" t="s">
        <v>972</v>
      </c>
      <c r="Y11" s="32"/>
      <c r="Z11" s="31"/>
      <c r="AA11" s="32" t="s">
        <v>972</v>
      </c>
      <c r="AB11" s="62" t="s">
        <v>972</v>
      </c>
      <c r="AC11" s="63"/>
      <c r="AD11" s="38">
        <v>2</v>
      </c>
      <c r="AE11" s="13">
        <v>4</v>
      </c>
      <c r="AF11" s="13">
        <v>1</v>
      </c>
      <c r="AG11" s="13">
        <v>1</v>
      </c>
      <c r="AH11" s="13">
        <v>2</v>
      </c>
      <c r="AI11" s="13">
        <v>2</v>
      </c>
      <c r="AJ11" s="13">
        <v>1</v>
      </c>
      <c r="AK11" s="13">
        <v>1</v>
      </c>
      <c r="AL11" s="13">
        <v>2</v>
      </c>
      <c r="AM11" s="13">
        <v>2</v>
      </c>
      <c r="AN11" s="13">
        <v>1</v>
      </c>
      <c r="AO11" s="13">
        <v>1</v>
      </c>
      <c r="AP11" s="13">
        <v>1</v>
      </c>
      <c r="AQ11" s="13">
        <v>1</v>
      </c>
      <c r="AR11" s="14">
        <f t="shared" si="0"/>
        <v>1.5714285714285714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9" t="s">
        <v>39</v>
      </c>
      <c r="C12" s="19" t="s">
        <v>70</v>
      </c>
      <c r="D12" s="19" t="s">
        <v>71</v>
      </c>
      <c r="E12" s="4"/>
      <c r="F12" s="4"/>
      <c r="G12" s="4"/>
      <c r="H12" s="4" t="s">
        <v>972</v>
      </c>
      <c r="I12" s="4"/>
      <c r="J12" s="4" t="s">
        <v>972</v>
      </c>
      <c r="K12" s="86"/>
      <c r="L12" s="9"/>
      <c r="M12" s="9"/>
      <c r="N12" s="9" t="s">
        <v>972</v>
      </c>
      <c r="O12" s="9"/>
      <c r="P12" s="9"/>
      <c r="Q12" s="10"/>
      <c r="R12" s="11" t="s">
        <v>972</v>
      </c>
      <c r="S12" s="11"/>
      <c r="T12" s="11" t="s">
        <v>972</v>
      </c>
      <c r="U12" s="11"/>
      <c r="V12" s="11"/>
      <c r="W12" s="27"/>
      <c r="X12" s="31" t="s">
        <v>972</v>
      </c>
      <c r="Y12" s="32"/>
      <c r="Z12" s="31"/>
      <c r="AA12" s="32" t="s">
        <v>972</v>
      </c>
      <c r="AB12" s="62" t="s">
        <v>972</v>
      </c>
      <c r="AC12" s="63"/>
      <c r="AD12" s="38">
        <v>3</v>
      </c>
      <c r="AE12" s="13">
        <v>1</v>
      </c>
      <c r="AF12" s="13">
        <v>3</v>
      </c>
      <c r="AG12" s="13">
        <v>1</v>
      </c>
      <c r="AH12" s="13">
        <v>1</v>
      </c>
      <c r="AI12" s="13">
        <v>1</v>
      </c>
      <c r="AJ12" s="13"/>
      <c r="AK12" s="13"/>
      <c r="AL12" s="13">
        <v>2</v>
      </c>
      <c r="AM12" s="13">
        <v>2</v>
      </c>
      <c r="AN12" s="13">
        <v>2</v>
      </c>
      <c r="AO12" s="13">
        <v>4</v>
      </c>
      <c r="AP12" s="13">
        <v>4</v>
      </c>
      <c r="AQ12" s="13">
        <v>3</v>
      </c>
      <c r="AR12" s="14">
        <f t="shared" si="0"/>
        <v>2.25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9" t="s">
        <v>37</v>
      </c>
      <c r="C13" s="19" t="s">
        <v>66</v>
      </c>
      <c r="D13" s="19" t="s">
        <v>67</v>
      </c>
      <c r="E13" s="4" t="s">
        <v>972</v>
      </c>
      <c r="F13" s="4"/>
      <c r="G13" s="4"/>
      <c r="H13" s="4"/>
      <c r="I13" s="4"/>
      <c r="J13" s="4" t="s">
        <v>972</v>
      </c>
      <c r="K13" s="86"/>
      <c r="L13" s="9"/>
      <c r="M13" s="9"/>
      <c r="N13" s="9" t="s">
        <v>972</v>
      </c>
      <c r="O13" s="9"/>
      <c r="P13" s="9"/>
      <c r="Q13" s="10"/>
      <c r="R13" s="11" t="s">
        <v>972</v>
      </c>
      <c r="S13" s="11"/>
      <c r="T13" s="11"/>
      <c r="U13" s="11" t="s">
        <v>972</v>
      </c>
      <c r="V13" s="11"/>
      <c r="W13" s="27"/>
      <c r="X13" s="31"/>
      <c r="Y13" s="32" t="s">
        <v>972</v>
      </c>
      <c r="Z13" s="31" t="s">
        <v>972</v>
      </c>
      <c r="AA13" s="32"/>
      <c r="AB13" s="62"/>
      <c r="AC13" s="63" t="s">
        <v>972</v>
      </c>
      <c r="AD13" s="38">
        <v>3</v>
      </c>
      <c r="AE13" s="13">
        <v>3</v>
      </c>
      <c r="AF13" s="13">
        <v>5</v>
      </c>
      <c r="AG13" s="13">
        <v>1</v>
      </c>
      <c r="AH13" s="13">
        <v>1</v>
      </c>
      <c r="AI13" s="13">
        <v>1</v>
      </c>
      <c r="AJ13" s="13">
        <v>3</v>
      </c>
      <c r="AK13" s="13">
        <v>4</v>
      </c>
      <c r="AL13" s="13">
        <v>1</v>
      </c>
      <c r="AM13" s="13">
        <v>4</v>
      </c>
      <c r="AN13" s="13">
        <v>1</v>
      </c>
      <c r="AO13" s="13">
        <v>3</v>
      </c>
      <c r="AP13" s="13">
        <v>2</v>
      </c>
      <c r="AQ13" s="13">
        <v>3</v>
      </c>
      <c r="AR13" s="14">
        <f t="shared" si="0"/>
        <v>2.5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9" t="s">
        <v>48</v>
      </c>
      <c r="C14" s="19" t="s">
        <v>86</v>
      </c>
      <c r="D14" s="19" t="s">
        <v>87</v>
      </c>
      <c r="E14" s="4"/>
      <c r="F14" s="4"/>
      <c r="G14" s="4"/>
      <c r="H14" s="4" t="s">
        <v>972</v>
      </c>
      <c r="I14" s="4"/>
      <c r="J14" s="4" t="s">
        <v>972</v>
      </c>
      <c r="K14" s="86"/>
      <c r="L14" s="9"/>
      <c r="M14" s="9"/>
      <c r="N14" s="9"/>
      <c r="O14" s="9" t="s">
        <v>972</v>
      </c>
      <c r="P14" s="9"/>
      <c r="Q14" s="10"/>
      <c r="R14" s="11" t="s">
        <v>972</v>
      </c>
      <c r="S14" s="11"/>
      <c r="T14" s="11"/>
      <c r="U14" s="11"/>
      <c r="V14" s="11" t="s">
        <v>972</v>
      </c>
      <c r="W14" s="27"/>
      <c r="X14" s="31"/>
      <c r="Y14" s="32" t="s">
        <v>972</v>
      </c>
      <c r="Z14" s="31" t="s">
        <v>972</v>
      </c>
      <c r="AA14" s="32"/>
      <c r="AB14" s="62"/>
      <c r="AC14" s="63" t="s">
        <v>972</v>
      </c>
      <c r="AD14" s="38">
        <v>3</v>
      </c>
      <c r="AE14" s="13">
        <v>3</v>
      </c>
      <c r="AF14" s="13">
        <v>5</v>
      </c>
      <c r="AG14" s="13">
        <v>1</v>
      </c>
      <c r="AH14" s="13">
        <v>4</v>
      </c>
      <c r="AI14" s="13">
        <v>5</v>
      </c>
      <c r="AJ14" s="13">
        <v>2</v>
      </c>
      <c r="AK14" s="13">
        <v>5</v>
      </c>
      <c r="AL14" s="13">
        <v>1</v>
      </c>
      <c r="AM14" s="13">
        <v>5</v>
      </c>
      <c r="AN14" s="13">
        <v>1</v>
      </c>
      <c r="AO14" s="13">
        <v>2</v>
      </c>
      <c r="AP14" s="13">
        <v>5</v>
      </c>
      <c r="AQ14" s="13">
        <v>5</v>
      </c>
      <c r="AR14" s="14">
        <f t="shared" si="0"/>
        <v>3.357142857142857</v>
      </c>
      <c r="AS14" s="16" t="s">
        <v>972</v>
      </c>
      <c r="AT14" s="16"/>
      <c r="AU14" s="16" t="s">
        <v>972</v>
      </c>
      <c r="AV14" s="16"/>
    </row>
    <row r="15" spans="1:48" ht="12.75">
      <c r="A15" s="19">
        <v>11</v>
      </c>
      <c r="B15" s="19" t="s">
        <v>35</v>
      </c>
      <c r="C15" s="19" t="s">
        <v>62</v>
      </c>
      <c r="D15" s="19" t="s">
        <v>63</v>
      </c>
      <c r="E15" s="4"/>
      <c r="F15" s="4"/>
      <c r="G15" s="4"/>
      <c r="H15" s="4"/>
      <c r="I15" s="4"/>
      <c r="J15" s="4"/>
      <c r="K15" s="86"/>
      <c r="L15" s="9"/>
      <c r="M15" s="9"/>
      <c r="N15" s="9"/>
      <c r="O15" s="9"/>
      <c r="P15" s="9"/>
      <c r="Q15" s="10"/>
      <c r="R15" s="11"/>
      <c r="S15" s="11"/>
      <c r="T15" s="11"/>
      <c r="U15" s="11"/>
      <c r="V15" s="11"/>
      <c r="W15" s="27"/>
      <c r="X15" s="31"/>
      <c r="Y15" s="32"/>
      <c r="Z15" s="31"/>
      <c r="AA15" s="32"/>
      <c r="AB15" s="62"/>
      <c r="AC15" s="63"/>
      <c r="AD15" s="38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 t="e">
        <f t="shared" si="0"/>
        <v>#DIV/0!</v>
      </c>
      <c r="AS15" s="16"/>
      <c r="AT15" s="16"/>
      <c r="AU15" s="16"/>
      <c r="AV15" s="16"/>
    </row>
    <row r="16" spans="1:48" ht="12.75">
      <c r="A16" s="19">
        <v>12</v>
      </c>
      <c r="B16" s="19" t="s">
        <v>45</v>
      </c>
      <c r="C16" s="19" t="s">
        <v>62</v>
      </c>
      <c r="D16" s="19" t="s">
        <v>81</v>
      </c>
      <c r="E16" s="4"/>
      <c r="F16" s="4"/>
      <c r="G16" s="4" t="s">
        <v>972</v>
      </c>
      <c r="H16" s="4"/>
      <c r="I16" s="4"/>
      <c r="J16" s="4"/>
      <c r="K16" s="86"/>
      <c r="L16" s="9" t="s">
        <v>972</v>
      </c>
      <c r="M16" s="9"/>
      <c r="N16" s="9"/>
      <c r="O16" s="9"/>
      <c r="P16" s="9"/>
      <c r="Q16" s="10"/>
      <c r="R16" s="11" t="s">
        <v>972</v>
      </c>
      <c r="S16" s="11"/>
      <c r="T16" s="11"/>
      <c r="U16" s="11" t="s">
        <v>972</v>
      </c>
      <c r="V16" s="11"/>
      <c r="W16" s="27"/>
      <c r="X16" s="31"/>
      <c r="Y16" s="32" t="s">
        <v>972</v>
      </c>
      <c r="Z16" s="31"/>
      <c r="AA16" s="32" t="s">
        <v>972</v>
      </c>
      <c r="AB16" s="62"/>
      <c r="AC16" s="63" t="s">
        <v>972</v>
      </c>
      <c r="AD16" s="38">
        <v>3</v>
      </c>
      <c r="AE16" s="13">
        <v>1</v>
      </c>
      <c r="AF16" s="13">
        <v>1</v>
      </c>
      <c r="AG16" s="13">
        <v>2</v>
      </c>
      <c r="AH16" s="13">
        <v>2</v>
      </c>
      <c r="AI16" s="13">
        <v>3</v>
      </c>
      <c r="AJ16" s="13"/>
      <c r="AK16" s="13">
        <v>4</v>
      </c>
      <c r="AL16" s="13">
        <v>2</v>
      </c>
      <c r="AM16" s="13">
        <v>3</v>
      </c>
      <c r="AN16" s="13">
        <v>3</v>
      </c>
      <c r="AO16" s="13">
        <v>2</v>
      </c>
      <c r="AP16" s="13">
        <v>1</v>
      </c>
      <c r="AQ16" s="13">
        <v>2</v>
      </c>
      <c r="AR16" s="14">
        <f t="shared" si="0"/>
        <v>2.230769230769231</v>
      </c>
      <c r="AS16" s="16" t="s">
        <v>972</v>
      </c>
      <c r="AT16" s="16"/>
      <c r="AU16" s="16" t="s">
        <v>972</v>
      </c>
      <c r="AV16" s="16"/>
    </row>
    <row r="17" spans="1:48" ht="12.75">
      <c r="A17" s="19">
        <v>13</v>
      </c>
      <c r="B17" s="19" t="s">
        <v>44</v>
      </c>
      <c r="C17" s="19" t="s">
        <v>79</v>
      </c>
      <c r="D17" s="19" t="s">
        <v>80</v>
      </c>
      <c r="E17" s="4"/>
      <c r="F17" s="4"/>
      <c r="G17" s="4" t="s">
        <v>972</v>
      </c>
      <c r="H17" s="4"/>
      <c r="I17" s="4" t="s">
        <v>972</v>
      </c>
      <c r="J17" s="4"/>
      <c r="K17" s="86"/>
      <c r="L17" s="9"/>
      <c r="M17" s="9"/>
      <c r="N17" s="9" t="s">
        <v>972</v>
      </c>
      <c r="O17" s="9"/>
      <c r="P17" s="9"/>
      <c r="Q17" s="10"/>
      <c r="R17" s="11" t="s">
        <v>972</v>
      </c>
      <c r="S17" s="11"/>
      <c r="T17" s="11"/>
      <c r="U17" s="11"/>
      <c r="V17" s="11" t="s">
        <v>972</v>
      </c>
      <c r="W17" s="27"/>
      <c r="X17" s="31"/>
      <c r="Y17" s="32" t="s">
        <v>972</v>
      </c>
      <c r="Z17" s="31"/>
      <c r="AA17" s="32" t="s">
        <v>972</v>
      </c>
      <c r="AB17" s="62" t="s">
        <v>972</v>
      </c>
      <c r="AC17" s="63"/>
      <c r="AD17" s="38">
        <v>2</v>
      </c>
      <c r="AE17" s="13">
        <v>4</v>
      </c>
      <c r="AF17" s="13">
        <v>1</v>
      </c>
      <c r="AG17" s="13">
        <v>2</v>
      </c>
      <c r="AH17" s="13">
        <v>5</v>
      </c>
      <c r="AI17" s="13">
        <v>5</v>
      </c>
      <c r="AJ17" s="13">
        <v>3</v>
      </c>
      <c r="AK17" s="13">
        <v>2</v>
      </c>
      <c r="AL17" s="13">
        <v>1</v>
      </c>
      <c r="AM17" s="13">
        <v>5</v>
      </c>
      <c r="AN17" s="13">
        <v>1</v>
      </c>
      <c r="AO17" s="13">
        <v>3</v>
      </c>
      <c r="AP17" s="13">
        <v>1</v>
      </c>
      <c r="AQ17" s="13">
        <v>2</v>
      </c>
      <c r="AR17" s="14">
        <f t="shared" si="0"/>
        <v>2.642857142857143</v>
      </c>
      <c r="AS17" s="16" t="s">
        <v>972</v>
      </c>
      <c r="AT17" s="16"/>
      <c r="AU17" s="16" t="s">
        <v>972</v>
      </c>
      <c r="AV17" s="16"/>
    </row>
    <row r="18" spans="1:48" ht="12.75">
      <c r="A18" s="19">
        <v>14</v>
      </c>
      <c r="B18" s="19" t="s">
        <v>42</v>
      </c>
      <c r="C18" s="19" t="s">
        <v>75</v>
      </c>
      <c r="D18" s="19" t="s">
        <v>76</v>
      </c>
      <c r="E18" s="4"/>
      <c r="F18" s="4"/>
      <c r="G18" s="4"/>
      <c r="H18" s="4"/>
      <c r="I18" s="4"/>
      <c r="J18" s="4"/>
      <c r="K18" s="86"/>
      <c r="L18" s="9"/>
      <c r="M18" s="9"/>
      <c r="N18" s="9"/>
      <c r="O18" s="9"/>
      <c r="P18" s="9"/>
      <c r="Q18" s="10"/>
      <c r="R18" s="11"/>
      <c r="S18" s="11"/>
      <c r="T18" s="11"/>
      <c r="U18" s="11"/>
      <c r="V18" s="11"/>
      <c r="W18" s="27"/>
      <c r="X18" s="31"/>
      <c r="Y18" s="32"/>
      <c r="Z18" s="31"/>
      <c r="AA18" s="32"/>
      <c r="AB18" s="62"/>
      <c r="AC18" s="63"/>
      <c r="AD18" s="38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 t="e">
        <f t="shared" si="0"/>
        <v>#DIV/0!</v>
      </c>
      <c r="AS18" s="16"/>
      <c r="AT18" s="16"/>
      <c r="AU18" s="16"/>
      <c r="AV18" s="16"/>
    </row>
    <row r="19" spans="1:48" ht="12.75">
      <c r="A19" s="19">
        <v>15</v>
      </c>
      <c r="B19" s="19" t="s">
        <v>43</v>
      </c>
      <c r="C19" s="19" t="s">
        <v>77</v>
      </c>
      <c r="D19" s="19" t="s">
        <v>78</v>
      </c>
      <c r="E19" s="4"/>
      <c r="F19" s="4"/>
      <c r="G19" s="4"/>
      <c r="H19" s="4" t="s">
        <v>972</v>
      </c>
      <c r="I19" s="4"/>
      <c r="J19" s="4" t="s">
        <v>972</v>
      </c>
      <c r="K19" s="86"/>
      <c r="L19" s="9"/>
      <c r="M19" s="9"/>
      <c r="N19" s="9" t="s">
        <v>972</v>
      </c>
      <c r="O19" s="9"/>
      <c r="P19" s="9"/>
      <c r="Q19" s="10"/>
      <c r="R19" s="11" t="s">
        <v>972</v>
      </c>
      <c r="S19" s="11"/>
      <c r="T19" s="11"/>
      <c r="U19" s="11" t="s">
        <v>972</v>
      </c>
      <c r="V19" s="11"/>
      <c r="W19" s="27"/>
      <c r="X19" s="31" t="s">
        <v>972</v>
      </c>
      <c r="Y19" s="32"/>
      <c r="Z19" s="31" t="s">
        <v>972</v>
      </c>
      <c r="AA19" s="32"/>
      <c r="AB19" s="62"/>
      <c r="AC19" s="63" t="s">
        <v>972</v>
      </c>
      <c r="AD19" s="38">
        <v>4</v>
      </c>
      <c r="AE19" s="13">
        <v>3</v>
      </c>
      <c r="AF19" s="13">
        <v>1</v>
      </c>
      <c r="AG19" s="13">
        <v>3</v>
      </c>
      <c r="AH19" s="13">
        <v>1</v>
      </c>
      <c r="AI19" s="13">
        <v>4</v>
      </c>
      <c r="AJ19" s="13">
        <v>1</v>
      </c>
      <c r="AK19" s="13">
        <v>4</v>
      </c>
      <c r="AL19" s="13">
        <v>1</v>
      </c>
      <c r="AM19" s="13">
        <v>1</v>
      </c>
      <c r="AN19" s="13">
        <v>2</v>
      </c>
      <c r="AO19" s="13">
        <v>2</v>
      </c>
      <c r="AP19" s="13">
        <v>1</v>
      </c>
      <c r="AQ19" s="13">
        <v>4</v>
      </c>
      <c r="AR19" s="14">
        <f t="shared" si="0"/>
        <v>2.2857142857142856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9" t="s">
        <v>46</v>
      </c>
      <c r="C20" s="19" t="s">
        <v>82</v>
      </c>
      <c r="D20" s="19" t="s">
        <v>83</v>
      </c>
      <c r="E20" s="4"/>
      <c r="F20" s="4"/>
      <c r="G20" s="4" t="s">
        <v>972</v>
      </c>
      <c r="H20" s="4"/>
      <c r="I20" s="4" t="s">
        <v>972</v>
      </c>
      <c r="J20" s="4"/>
      <c r="K20" s="86"/>
      <c r="L20" s="9"/>
      <c r="M20" s="9"/>
      <c r="N20" s="9" t="s">
        <v>972</v>
      </c>
      <c r="O20" s="9"/>
      <c r="P20" s="9"/>
      <c r="Q20" s="10"/>
      <c r="R20" s="11" t="s">
        <v>972</v>
      </c>
      <c r="S20" s="11"/>
      <c r="T20" s="11" t="s">
        <v>972</v>
      </c>
      <c r="U20" s="11"/>
      <c r="V20" s="11"/>
      <c r="W20" s="27"/>
      <c r="X20" s="31"/>
      <c r="Y20" s="32" t="s">
        <v>972</v>
      </c>
      <c r="Z20" s="31" t="s">
        <v>972</v>
      </c>
      <c r="AA20" s="32"/>
      <c r="AB20" s="62"/>
      <c r="AC20" s="63" t="s">
        <v>972</v>
      </c>
      <c r="AD20" s="38">
        <v>5</v>
      </c>
      <c r="AE20" s="13">
        <v>3</v>
      </c>
      <c r="AF20" s="13">
        <v>4</v>
      </c>
      <c r="AG20" s="13">
        <v>5</v>
      </c>
      <c r="AH20" s="13">
        <v>5</v>
      </c>
      <c r="AI20" s="13">
        <v>1</v>
      </c>
      <c r="AJ20" s="13">
        <v>3</v>
      </c>
      <c r="AK20" s="13">
        <v>4</v>
      </c>
      <c r="AL20" s="13">
        <v>4</v>
      </c>
      <c r="AM20" s="13">
        <v>4</v>
      </c>
      <c r="AN20" s="13">
        <v>5</v>
      </c>
      <c r="AO20" s="13">
        <v>5</v>
      </c>
      <c r="AP20" s="13">
        <v>1</v>
      </c>
      <c r="AQ20" s="13">
        <v>5</v>
      </c>
      <c r="AR20" s="14">
        <f t="shared" si="0"/>
        <v>3.857142857142857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9" t="s">
        <v>41</v>
      </c>
      <c r="C21" s="19" t="s">
        <v>74</v>
      </c>
      <c r="D21" s="19" t="s">
        <v>67</v>
      </c>
      <c r="E21" s="4"/>
      <c r="F21" s="4"/>
      <c r="G21" s="4"/>
      <c r="H21" s="4" t="s">
        <v>972</v>
      </c>
      <c r="I21" s="4"/>
      <c r="J21" s="4" t="s">
        <v>972</v>
      </c>
      <c r="K21" s="86"/>
      <c r="L21" s="9"/>
      <c r="M21" s="9"/>
      <c r="N21" s="9" t="s">
        <v>972</v>
      </c>
      <c r="O21" s="9"/>
      <c r="P21" s="9"/>
      <c r="Q21" s="10"/>
      <c r="R21" s="11" t="s">
        <v>972</v>
      </c>
      <c r="S21" s="11"/>
      <c r="T21" s="11"/>
      <c r="U21" s="11" t="s">
        <v>972</v>
      </c>
      <c r="V21" s="11"/>
      <c r="W21" s="27"/>
      <c r="X21" s="31" t="s">
        <v>972</v>
      </c>
      <c r="Y21" s="32"/>
      <c r="Z21" s="31"/>
      <c r="AA21" s="32" t="s">
        <v>972</v>
      </c>
      <c r="AB21" s="62"/>
      <c r="AC21" s="63" t="s">
        <v>972</v>
      </c>
      <c r="AD21" s="38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4" t="e">
        <f t="shared" si="0"/>
        <v>#DIV/0!</v>
      </c>
      <c r="AS21" s="16"/>
      <c r="AT21" s="16"/>
      <c r="AU21" s="16"/>
      <c r="AV21" s="16"/>
    </row>
    <row r="22" spans="1:48" ht="12.75">
      <c r="A22" s="19">
        <v>18</v>
      </c>
      <c r="B22" s="19" t="s">
        <v>47</v>
      </c>
      <c r="C22" s="19" t="s">
        <v>84</v>
      </c>
      <c r="D22" s="19" t="s">
        <v>85</v>
      </c>
      <c r="E22" s="4"/>
      <c r="F22" s="4"/>
      <c r="G22" s="4"/>
      <c r="H22" s="4" t="s">
        <v>972</v>
      </c>
      <c r="I22" s="4"/>
      <c r="J22" s="4" t="s">
        <v>972</v>
      </c>
      <c r="K22" s="86"/>
      <c r="L22" s="9"/>
      <c r="M22" s="9"/>
      <c r="N22" s="9" t="s">
        <v>972</v>
      </c>
      <c r="O22" s="9"/>
      <c r="P22" s="9"/>
      <c r="Q22" s="10"/>
      <c r="R22" s="11" t="s">
        <v>972</v>
      </c>
      <c r="S22" s="11"/>
      <c r="T22" s="11"/>
      <c r="U22" s="11" t="s">
        <v>972</v>
      </c>
      <c r="V22" s="11"/>
      <c r="W22" s="27"/>
      <c r="X22" s="31" t="s">
        <v>972</v>
      </c>
      <c r="Y22" s="32"/>
      <c r="Z22" s="31" t="s">
        <v>972</v>
      </c>
      <c r="AA22" s="32"/>
      <c r="AB22" s="62"/>
      <c r="AC22" s="63" t="s">
        <v>972</v>
      </c>
      <c r="AD22" s="38">
        <v>4</v>
      </c>
      <c r="AE22" s="13">
        <v>3</v>
      </c>
      <c r="AF22" s="13">
        <v>1</v>
      </c>
      <c r="AG22" s="13">
        <v>3</v>
      </c>
      <c r="AH22" s="13">
        <v>4</v>
      </c>
      <c r="AI22" s="13"/>
      <c r="AJ22" s="13">
        <v>1</v>
      </c>
      <c r="AK22" s="13">
        <v>1</v>
      </c>
      <c r="AL22" s="13">
        <v>4</v>
      </c>
      <c r="AM22" s="13">
        <v>1</v>
      </c>
      <c r="AN22" s="13">
        <v>1</v>
      </c>
      <c r="AO22" s="13">
        <v>1</v>
      </c>
      <c r="AP22" s="13">
        <v>3</v>
      </c>
      <c r="AQ22" s="13">
        <v>1</v>
      </c>
      <c r="AR22" s="14">
        <f t="shared" si="0"/>
        <v>2.1538461538461537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9" t="s">
        <v>53</v>
      </c>
      <c r="C23" s="19" t="s">
        <v>96</v>
      </c>
      <c r="D23" s="19" t="s">
        <v>97</v>
      </c>
      <c r="E23" s="4"/>
      <c r="F23" s="4"/>
      <c r="G23" s="4" t="s">
        <v>972</v>
      </c>
      <c r="H23" s="4"/>
      <c r="I23" s="4"/>
      <c r="J23" s="4" t="s">
        <v>972</v>
      </c>
      <c r="K23" s="86"/>
      <c r="L23" s="9"/>
      <c r="M23" s="9"/>
      <c r="N23" s="9" t="s">
        <v>972</v>
      </c>
      <c r="O23" s="9"/>
      <c r="P23" s="9"/>
      <c r="Q23" s="10"/>
      <c r="R23" s="11" t="s">
        <v>972</v>
      </c>
      <c r="S23" s="11"/>
      <c r="T23" s="11" t="s">
        <v>972</v>
      </c>
      <c r="U23" s="11"/>
      <c r="V23" s="11"/>
      <c r="W23" s="27"/>
      <c r="X23" s="31"/>
      <c r="Y23" s="32" t="s">
        <v>972</v>
      </c>
      <c r="Z23" s="31"/>
      <c r="AA23" s="32" t="s">
        <v>972</v>
      </c>
      <c r="AB23" s="62"/>
      <c r="AC23" s="63" t="s">
        <v>972</v>
      </c>
      <c r="AD23" s="38">
        <v>4</v>
      </c>
      <c r="AE23" s="13">
        <v>3</v>
      </c>
      <c r="AF23" s="13">
        <v>3</v>
      </c>
      <c r="AG23" s="13">
        <v>1</v>
      </c>
      <c r="AH23" s="13">
        <v>2</v>
      </c>
      <c r="AI23" s="13">
        <v>3</v>
      </c>
      <c r="AJ23" s="13">
        <v>3</v>
      </c>
      <c r="AK23" s="13">
        <v>3</v>
      </c>
      <c r="AL23" s="13">
        <v>2</v>
      </c>
      <c r="AM23" s="13">
        <v>1</v>
      </c>
      <c r="AN23" s="13">
        <v>4</v>
      </c>
      <c r="AO23" s="13">
        <v>3</v>
      </c>
      <c r="AP23" s="13">
        <v>3</v>
      </c>
      <c r="AQ23" s="13">
        <v>3</v>
      </c>
      <c r="AR23" s="14">
        <f t="shared" si="0"/>
        <v>2.7142857142857144</v>
      </c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9" t="s">
        <v>56</v>
      </c>
      <c r="C24" s="19" t="s">
        <v>101</v>
      </c>
      <c r="D24" s="19" t="s">
        <v>102</v>
      </c>
      <c r="E24" s="4"/>
      <c r="F24" s="4"/>
      <c r="G24" s="4"/>
      <c r="H24" s="4" t="s">
        <v>972</v>
      </c>
      <c r="I24" s="4"/>
      <c r="J24" s="4" t="s">
        <v>972</v>
      </c>
      <c r="K24" s="86"/>
      <c r="L24" s="9"/>
      <c r="M24" s="9"/>
      <c r="N24" s="9" t="s">
        <v>972</v>
      </c>
      <c r="O24" s="9"/>
      <c r="P24" s="9"/>
      <c r="Q24" s="10"/>
      <c r="R24" s="11" t="s">
        <v>972</v>
      </c>
      <c r="S24" s="11"/>
      <c r="T24" s="11"/>
      <c r="U24" s="11"/>
      <c r="V24" s="11" t="s">
        <v>972</v>
      </c>
      <c r="W24" s="27"/>
      <c r="X24" s="31"/>
      <c r="Y24" s="32" t="s">
        <v>972</v>
      </c>
      <c r="Z24" s="31" t="s">
        <v>972</v>
      </c>
      <c r="AA24" s="32"/>
      <c r="AB24" s="62"/>
      <c r="AC24" s="63" t="s">
        <v>972</v>
      </c>
      <c r="AD24" s="38">
        <v>3</v>
      </c>
      <c r="AE24" s="13">
        <v>3</v>
      </c>
      <c r="AF24" s="13">
        <v>4</v>
      </c>
      <c r="AG24" s="13">
        <v>1</v>
      </c>
      <c r="AH24" s="13">
        <v>4</v>
      </c>
      <c r="AI24" s="13">
        <v>3</v>
      </c>
      <c r="AJ24" s="13">
        <v>4</v>
      </c>
      <c r="AK24" s="13">
        <v>4</v>
      </c>
      <c r="AL24" s="13">
        <v>2</v>
      </c>
      <c r="AM24" s="13">
        <v>4</v>
      </c>
      <c r="AN24" s="13">
        <v>1</v>
      </c>
      <c r="AO24" s="13">
        <v>3</v>
      </c>
      <c r="AP24" s="13">
        <v>4</v>
      </c>
      <c r="AQ24" s="13">
        <v>3</v>
      </c>
      <c r="AR24" s="14">
        <f t="shared" si="0"/>
        <v>3.0714285714285716</v>
      </c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9" t="s">
        <v>55</v>
      </c>
      <c r="C25" s="19" t="s">
        <v>100</v>
      </c>
      <c r="D25" s="19" t="s">
        <v>93</v>
      </c>
      <c r="E25" s="4"/>
      <c r="F25" s="4"/>
      <c r="G25" s="4" t="s">
        <v>972</v>
      </c>
      <c r="H25" s="4"/>
      <c r="I25" s="4" t="s">
        <v>972</v>
      </c>
      <c r="J25" s="4"/>
      <c r="K25" s="86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/>
      <c r="U25" s="11"/>
      <c r="V25" s="11" t="s">
        <v>972</v>
      </c>
      <c r="W25" s="27"/>
      <c r="X25" s="31"/>
      <c r="Y25" s="32" t="s">
        <v>972</v>
      </c>
      <c r="Z25" s="31"/>
      <c r="AA25" s="32" t="s">
        <v>972</v>
      </c>
      <c r="AB25" s="62" t="s">
        <v>972</v>
      </c>
      <c r="AC25" s="63"/>
      <c r="AD25" s="38">
        <v>5</v>
      </c>
      <c r="AE25" s="13">
        <v>2</v>
      </c>
      <c r="AF25" s="13">
        <v>3</v>
      </c>
      <c r="AG25" s="13">
        <v>3</v>
      </c>
      <c r="AH25" s="13">
        <v>3</v>
      </c>
      <c r="AI25" s="13">
        <v>3</v>
      </c>
      <c r="AJ25" s="13">
        <v>2</v>
      </c>
      <c r="AK25" s="13">
        <v>3</v>
      </c>
      <c r="AL25" s="13">
        <v>3</v>
      </c>
      <c r="AM25" s="13">
        <v>2</v>
      </c>
      <c r="AN25" s="13">
        <v>5</v>
      </c>
      <c r="AO25" s="13">
        <v>3</v>
      </c>
      <c r="AP25" s="13">
        <v>4</v>
      </c>
      <c r="AQ25" s="13">
        <v>3</v>
      </c>
      <c r="AR25" s="14">
        <f t="shared" si="0"/>
        <v>3.142857142857143</v>
      </c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9" t="s">
        <v>52</v>
      </c>
      <c r="C26" s="19" t="s">
        <v>94</v>
      </c>
      <c r="D26" s="19" t="s">
        <v>95</v>
      </c>
      <c r="E26" s="4"/>
      <c r="F26" s="4"/>
      <c r="G26" s="4"/>
      <c r="H26" s="4" t="s">
        <v>972</v>
      </c>
      <c r="I26" s="4"/>
      <c r="J26" s="4" t="s">
        <v>972</v>
      </c>
      <c r="K26" s="86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/>
      <c r="U26" s="11" t="s">
        <v>972</v>
      </c>
      <c r="V26" s="11"/>
      <c r="W26" s="27"/>
      <c r="X26" s="31"/>
      <c r="Y26" s="32" t="s">
        <v>972</v>
      </c>
      <c r="Z26" s="31" t="s">
        <v>972</v>
      </c>
      <c r="AA26" s="32"/>
      <c r="AB26" s="62"/>
      <c r="AC26" s="63" t="s">
        <v>972</v>
      </c>
      <c r="AD26" s="38">
        <v>4</v>
      </c>
      <c r="AE26" s="13">
        <v>1</v>
      </c>
      <c r="AF26" s="13">
        <v>2</v>
      </c>
      <c r="AG26" s="13">
        <v>1</v>
      </c>
      <c r="AH26" s="13">
        <v>3</v>
      </c>
      <c r="AI26" s="13">
        <v>3</v>
      </c>
      <c r="AJ26" s="13">
        <v>4</v>
      </c>
      <c r="AK26" s="13">
        <v>2</v>
      </c>
      <c r="AL26" s="13">
        <v>2</v>
      </c>
      <c r="AM26" s="13">
        <v>3</v>
      </c>
      <c r="AN26" s="13">
        <v>3</v>
      </c>
      <c r="AO26" s="13">
        <v>4</v>
      </c>
      <c r="AP26" s="13">
        <v>4</v>
      </c>
      <c r="AQ26" s="13">
        <v>3</v>
      </c>
      <c r="AR26" s="14">
        <f t="shared" si="0"/>
        <v>2.7857142857142856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9" t="s">
        <v>51</v>
      </c>
      <c r="C27" s="19" t="s">
        <v>92</v>
      </c>
      <c r="D27" s="19" t="s">
        <v>93</v>
      </c>
      <c r="E27" s="4"/>
      <c r="F27" s="4"/>
      <c r="G27" s="4" t="s">
        <v>972</v>
      </c>
      <c r="H27" s="4"/>
      <c r="I27" s="4" t="s">
        <v>972</v>
      </c>
      <c r="J27" s="4"/>
      <c r="K27" s="86"/>
      <c r="L27" s="9"/>
      <c r="M27" s="9"/>
      <c r="N27" s="9"/>
      <c r="O27" s="9" t="s">
        <v>972</v>
      </c>
      <c r="P27" s="9"/>
      <c r="Q27" s="10"/>
      <c r="R27" s="11" t="s">
        <v>972</v>
      </c>
      <c r="S27" s="11"/>
      <c r="T27" s="11"/>
      <c r="U27" s="11" t="s">
        <v>972</v>
      </c>
      <c r="V27" s="11"/>
      <c r="W27" s="27"/>
      <c r="X27" s="31"/>
      <c r="Y27" s="32" t="s">
        <v>972</v>
      </c>
      <c r="Z27" s="31" t="s">
        <v>972</v>
      </c>
      <c r="AA27" s="32"/>
      <c r="AB27" s="62"/>
      <c r="AC27" s="63" t="s">
        <v>972</v>
      </c>
      <c r="AD27" s="38">
        <v>4</v>
      </c>
      <c r="AE27" s="13">
        <v>1</v>
      </c>
      <c r="AF27" s="13">
        <v>3</v>
      </c>
      <c r="AG27" s="13">
        <v>1</v>
      </c>
      <c r="AH27" s="13">
        <v>3</v>
      </c>
      <c r="AI27" s="13">
        <v>3</v>
      </c>
      <c r="AJ27" s="13">
        <v>3</v>
      </c>
      <c r="AK27" s="13">
        <v>3</v>
      </c>
      <c r="AL27" s="13">
        <v>3</v>
      </c>
      <c r="AM27" s="13">
        <v>3</v>
      </c>
      <c r="AN27" s="13">
        <v>5</v>
      </c>
      <c r="AO27" s="13">
        <v>4</v>
      </c>
      <c r="AP27" s="13">
        <v>1</v>
      </c>
      <c r="AQ27" s="13">
        <v>3</v>
      </c>
      <c r="AR27" s="14">
        <f t="shared" si="0"/>
        <v>2.857142857142857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9" t="s">
        <v>57</v>
      </c>
      <c r="C28" s="19" t="s">
        <v>103</v>
      </c>
      <c r="D28" s="19" t="s">
        <v>104</v>
      </c>
      <c r="E28" s="4"/>
      <c r="F28" s="4"/>
      <c r="G28" s="4"/>
      <c r="H28" s="4" t="s">
        <v>972</v>
      </c>
      <c r="I28" s="4" t="s">
        <v>972</v>
      </c>
      <c r="J28" s="4"/>
      <c r="K28" s="86"/>
      <c r="L28" s="9"/>
      <c r="M28" s="9"/>
      <c r="N28" s="9" t="s">
        <v>972</v>
      </c>
      <c r="O28" s="9"/>
      <c r="P28" s="9"/>
      <c r="Q28" s="10"/>
      <c r="R28" s="11"/>
      <c r="S28" s="11" t="s">
        <v>972</v>
      </c>
      <c r="T28" s="11" t="s">
        <v>972</v>
      </c>
      <c r="U28" s="11"/>
      <c r="V28" s="11"/>
      <c r="W28" s="27"/>
      <c r="X28" s="31"/>
      <c r="Y28" s="32" t="s">
        <v>972</v>
      </c>
      <c r="Z28" s="31"/>
      <c r="AA28" s="32" t="s">
        <v>972</v>
      </c>
      <c r="AB28" s="62"/>
      <c r="AC28" s="63" t="s">
        <v>972</v>
      </c>
      <c r="AD28" s="38">
        <v>2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</v>
      </c>
      <c r="AP28" s="13">
        <v>5</v>
      </c>
      <c r="AQ28" s="13">
        <v>1</v>
      </c>
      <c r="AR28" s="14">
        <f t="shared" si="0"/>
        <v>1.3571428571428572</v>
      </c>
      <c r="AS28" s="16" t="s">
        <v>972</v>
      </c>
      <c r="AT28" s="16"/>
      <c r="AU28" s="16" t="s">
        <v>972</v>
      </c>
      <c r="AV28" s="16"/>
    </row>
    <row r="29" spans="1:48" ht="12.75">
      <c r="A29" s="19">
        <v>25</v>
      </c>
      <c r="B29" s="19" t="s">
        <v>49</v>
      </c>
      <c r="C29" s="19" t="s">
        <v>88</v>
      </c>
      <c r="D29" s="19" t="s">
        <v>89</v>
      </c>
      <c r="E29" s="4"/>
      <c r="F29" s="4"/>
      <c r="G29" s="4"/>
      <c r="H29" s="4" t="s">
        <v>972</v>
      </c>
      <c r="I29" s="4"/>
      <c r="J29" s="4" t="s">
        <v>972</v>
      </c>
      <c r="K29" s="86"/>
      <c r="L29" s="9"/>
      <c r="M29" s="9"/>
      <c r="N29" s="9" t="s">
        <v>972</v>
      </c>
      <c r="O29" s="9"/>
      <c r="P29" s="9"/>
      <c r="Q29" s="10"/>
      <c r="R29" s="11" t="s">
        <v>972</v>
      </c>
      <c r="S29" s="11"/>
      <c r="T29" s="11"/>
      <c r="U29" s="11"/>
      <c r="V29" s="11" t="s">
        <v>972</v>
      </c>
      <c r="W29" s="27"/>
      <c r="X29" s="31"/>
      <c r="Y29" s="32" t="s">
        <v>972</v>
      </c>
      <c r="Z29" s="31" t="s">
        <v>972</v>
      </c>
      <c r="AA29" s="32"/>
      <c r="AB29" s="62"/>
      <c r="AC29" s="63" t="s">
        <v>972</v>
      </c>
      <c r="AD29" s="38">
        <v>3</v>
      </c>
      <c r="AE29" s="13">
        <v>2</v>
      </c>
      <c r="AF29" s="13">
        <v>2</v>
      </c>
      <c r="AG29" s="13">
        <v>1</v>
      </c>
      <c r="AH29" s="13">
        <v>3</v>
      </c>
      <c r="AI29" s="13">
        <v>5</v>
      </c>
      <c r="AJ29" s="13">
        <v>3</v>
      </c>
      <c r="AK29" s="13">
        <v>1</v>
      </c>
      <c r="AL29" s="13">
        <v>2</v>
      </c>
      <c r="AM29" s="13">
        <v>1</v>
      </c>
      <c r="AN29" s="13">
        <v>1</v>
      </c>
      <c r="AO29" s="13">
        <v>2</v>
      </c>
      <c r="AP29" s="13">
        <v>3</v>
      </c>
      <c r="AQ29" s="13">
        <v>2</v>
      </c>
      <c r="AR29" s="14">
        <f t="shared" si="0"/>
        <v>2.2142857142857144</v>
      </c>
      <c r="AS29" s="16" t="s">
        <v>972</v>
      </c>
      <c r="AT29" s="16"/>
      <c r="AU29" s="16" t="s">
        <v>972</v>
      </c>
      <c r="AV29" s="16"/>
    </row>
    <row r="30" spans="1:48" ht="12.75">
      <c r="A30" s="19">
        <v>26</v>
      </c>
      <c r="B30" s="19" t="s">
        <v>50</v>
      </c>
      <c r="C30" s="19" t="s">
        <v>90</v>
      </c>
      <c r="D30" s="19" t="s">
        <v>91</v>
      </c>
      <c r="E30" s="4"/>
      <c r="F30" s="4"/>
      <c r="G30" s="4"/>
      <c r="H30" s="4" t="s">
        <v>972</v>
      </c>
      <c r="I30" s="4"/>
      <c r="J30" s="4" t="s">
        <v>972</v>
      </c>
      <c r="K30" s="86"/>
      <c r="L30" s="9"/>
      <c r="M30" s="9"/>
      <c r="N30" s="9" t="s">
        <v>972</v>
      </c>
      <c r="O30" s="9"/>
      <c r="P30" s="9"/>
      <c r="Q30" s="10"/>
      <c r="R30" s="11" t="s">
        <v>972</v>
      </c>
      <c r="S30" s="11"/>
      <c r="T30" s="11" t="s">
        <v>972</v>
      </c>
      <c r="U30" s="11"/>
      <c r="V30" s="11"/>
      <c r="W30" s="27"/>
      <c r="X30" s="31" t="s">
        <v>972</v>
      </c>
      <c r="Y30" s="32"/>
      <c r="Z30" s="31"/>
      <c r="AA30" s="32" t="s">
        <v>972</v>
      </c>
      <c r="AB30" s="62"/>
      <c r="AC30" s="63" t="s">
        <v>972</v>
      </c>
      <c r="AD30" s="38">
        <v>4</v>
      </c>
      <c r="AE30" s="13">
        <v>2</v>
      </c>
      <c r="AF30" s="13"/>
      <c r="AG30" s="13">
        <v>4</v>
      </c>
      <c r="AH30" s="13">
        <v>4</v>
      </c>
      <c r="AI30" s="13">
        <v>3</v>
      </c>
      <c r="AJ30" s="13">
        <v>3</v>
      </c>
      <c r="AK30" s="13">
        <v>1</v>
      </c>
      <c r="AL30" s="13">
        <v>1</v>
      </c>
      <c r="AM30" s="13">
        <v>2</v>
      </c>
      <c r="AN30" s="13">
        <v>2</v>
      </c>
      <c r="AO30" s="13">
        <v>2</v>
      </c>
      <c r="AP30" s="13">
        <v>1</v>
      </c>
      <c r="AQ30" s="13">
        <v>2</v>
      </c>
      <c r="AR30" s="14">
        <f t="shared" si="0"/>
        <v>2.3846153846153846</v>
      </c>
      <c r="AS30" s="16" t="s">
        <v>972</v>
      </c>
      <c r="AT30" s="16"/>
      <c r="AU30" s="16" t="s">
        <v>972</v>
      </c>
      <c r="AV30" s="16"/>
    </row>
    <row r="31" spans="1:48" ht="12.75">
      <c r="A31" s="19">
        <v>27</v>
      </c>
      <c r="B31" s="19" t="s">
        <v>61</v>
      </c>
      <c r="C31" s="19" t="s">
        <v>109</v>
      </c>
      <c r="D31" s="19" t="s">
        <v>110</v>
      </c>
      <c r="E31" s="4"/>
      <c r="F31" s="4"/>
      <c r="G31" s="4"/>
      <c r="H31" s="4" t="s">
        <v>972</v>
      </c>
      <c r="I31" s="4" t="s">
        <v>972</v>
      </c>
      <c r="J31" s="4"/>
      <c r="K31" s="86"/>
      <c r="L31" s="9"/>
      <c r="M31" s="9"/>
      <c r="N31" s="9" t="s">
        <v>972</v>
      </c>
      <c r="O31" s="9"/>
      <c r="P31" s="9"/>
      <c r="Q31" s="10"/>
      <c r="R31" s="11" t="s">
        <v>972</v>
      </c>
      <c r="S31" s="11"/>
      <c r="T31" s="11" t="s">
        <v>972</v>
      </c>
      <c r="U31" s="11"/>
      <c r="V31" s="11"/>
      <c r="W31" s="27"/>
      <c r="X31" s="31"/>
      <c r="Y31" s="32" t="s">
        <v>972</v>
      </c>
      <c r="Z31" s="31"/>
      <c r="AA31" s="32" t="s">
        <v>972</v>
      </c>
      <c r="AB31" s="62"/>
      <c r="AC31" s="63" t="s">
        <v>972</v>
      </c>
      <c r="AD31" s="38">
        <v>3</v>
      </c>
      <c r="AE31" s="13">
        <v>1</v>
      </c>
      <c r="AF31" s="13">
        <v>1</v>
      </c>
      <c r="AG31" s="13">
        <v>1</v>
      </c>
      <c r="AH31" s="13">
        <v>2</v>
      </c>
      <c r="AI31" s="13">
        <v>4</v>
      </c>
      <c r="AJ31" s="13">
        <v>1</v>
      </c>
      <c r="AK31" s="13">
        <v>3</v>
      </c>
      <c r="AL31" s="13">
        <v>1</v>
      </c>
      <c r="AM31" s="13">
        <v>1</v>
      </c>
      <c r="AN31" s="13">
        <v>2</v>
      </c>
      <c r="AO31" s="13">
        <v>3</v>
      </c>
      <c r="AP31" s="13">
        <v>2</v>
      </c>
      <c r="AQ31" s="13">
        <v>3</v>
      </c>
      <c r="AR31" s="14">
        <f t="shared" si="0"/>
        <v>2</v>
      </c>
      <c r="AS31" s="16" t="s">
        <v>972</v>
      </c>
      <c r="AT31" s="16"/>
      <c r="AU31" s="16" t="s">
        <v>972</v>
      </c>
      <c r="AV31" s="16"/>
    </row>
    <row r="32" spans="5:48" ht="13.5" thickBot="1">
      <c r="E32" s="4">
        <f aca="true" t="shared" si="1" ref="E32:J32">COUNTIF(E5:E31,"x")</f>
        <v>1</v>
      </c>
      <c r="F32" s="4">
        <f t="shared" si="1"/>
        <v>0</v>
      </c>
      <c r="G32" s="4">
        <f t="shared" si="1"/>
        <v>8</v>
      </c>
      <c r="H32" s="4">
        <f t="shared" si="1"/>
        <v>16</v>
      </c>
      <c r="I32" s="4">
        <f t="shared" si="1"/>
        <v>10</v>
      </c>
      <c r="J32" s="4">
        <f t="shared" si="1"/>
        <v>14</v>
      </c>
      <c r="L32" s="9">
        <f aca="true" t="shared" si="2" ref="L32:AC32">COUNTIF(L5:L31,"x")</f>
        <v>1</v>
      </c>
      <c r="M32" s="9">
        <f t="shared" si="2"/>
        <v>0</v>
      </c>
      <c r="N32" s="9">
        <f t="shared" si="2"/>
        <v>20</v>
      </c>
      <c r="O32" s="9">
        <f t="shared" si="2"/>
        <v>3</v>
      </c>
      <c r="P32" s="9">
        <f t="shared" si="2"/>
        <v>0</v>
      </c>
      <c r="Q32" s="9">
        <f t="shared" si="2"/>
        <v>1</v>
      </c>
      <c r="R32" s="11">
        <f t="shared" si="2"/>
        <v>24</v>
      </c>
      <c r="S32" s="11">
        <f t="shared" si="2"/>
        <v>1</v>
      </c>
      <c r="T32" s="11">
        <f t="shared" si="2"/>
        <v>8</v>
      </c>
      <c r="U32" s="11">
        <f t="shared" si="2"/>
        <v>12</v>
      </c>
      <c r="V32" s="11">
        <f t="shared" si="2"/>
        <v>5</v>
      </c>
      <c r="W32" s="27">
        <f t="shared" si="2"/>
        <v>0</v>
      </c>
      <c r="X32" s="34">
        <f t="shared" si="2"/>
        <v>8</v>
      </c>
      <c r="Y32" s="37">
        <f t="shared" si="2"/>
        <v>17</v>
      </c>
      <c r="Z32" s="34">
        <f t="shared" si="2"/>
        <v>11</v>
      </c>
      <c r="AA32" s="37">
        <f t="shared" si="2"/>
        <v>14</v>
      </c>
      <c r="AB32" s="64">
        <f t="shared" si="2"/>
        <v>5</v>
      </c>
      <c r="AC32" s="65">
        <f t="shared" si="2"/>
        <v>20</v>
      </c>
      <c r="AD32" s="12">
        <f aca="true" t="shared" si="3" ref="AD32:AQ32">AVERAGE(AD5:AD31)</f>
        <v>3.2916666666666665</v>
      </c>
      <c r="AE32" s="12">
        <f t="shared" si="3"/>
        <v>2.0833333333333335</v>
      </c>
      <c r="AF32" s="12">
        <f t="shared" si="3"/>
        <v>2.4782608695652173</v>
      </c>
      <c r="AG32" s="12">
        <f t="shared" si="3"/>
        <v>1.8333333333333333</v>
      </c>
      <c r="AH32" s="12">
        <f t="shared" si="3"/>
        <v>2.6666666666666665</v>
      </c>
      <c r="AI32" s="12">
        <f t="shared" si="3"/>
        <v>2.782608695652174</v>
      </c>
      <c r="AJ32" s="12">
        <f t="shared" si="3"/>
        <v>2.227272727272727</v>
      </c>
      <c r="AK32" s="12">
        <f t="shared" si="3"/>
        <v>2.739130434782609</v>
      </c>
      <c r="AL32" s="12">
        <f t="shared" si="3"/>
        <v>1.9130434782608696</v>
      </c>
      <c r="AM32" s="12">
        <f t="shared" si="3"/>
        <v>2.6666666666666665</v>
      </c>
      <c r="AN32" s="12">
        <f t="shared" si="3"/>
        <v>2.1666666666666665</v>
      </c>
      <c r="AO32" s="12">
        <f t="shared" si="3"/>
        <v>2.6666666666666665</v>
      </c>
      <c r="AP32" s="12">
        <f t="shared" si="3"/>
        <v>2.4166666666666665</v>
      </c>
      <c r="AQ32" s="12">
        <f t="shared" si="3"/>
        <v>2.5833333333333335</v>
      </c>
      <c r="AR32" s="12"/>
      <c r="AS32" s="16">
        <f>COUNTIF(AS5:AS31,"x")</f>
        <v>24</v>
      </c>
      <c r="AT32" s="16">
        <f>COUNTIF(AT5:AT31,"x")</f>
        <v>0</v>
      </c>
      <c r="AU32" s="16">
        <f>COUNTIF(AU5:AU31,"x")</f>
        <v>24</v>
      </c>
      <c r="AV32" s="16">
        <f>COUNTIF(AV5:AV31,"x")</f>
        <v>0</v>
      </c>
    </row>
  </sheetData>
  <sheetProtection/>
  <mergeCells count="15">
    <mergeCell ref="C4:D4"/>
    <mergeCell ref="R3:S3"/>
    <mergeCell ref="T3:W3"/>
    <mergeCell ref="X3:Y3"/>
    <mergeCell ref="K5:K31"/>
    <mergeCell ref="E2:K2"/>
    <mergeCell ref="I3:J3"/>
    <mergeCell ref="Z3:AA3"/>
    <mergeCell ref="AS2:AV2"/>
    <mergeCell ref="AS3:AT3"/>
    <mergeCell ref="AU3:AV3"/>
    <mergeCell ref="L2:Q2"/>
    <mergeCell ref="R2:AC2"/>
    <mergeCell ref="AD2:AR2"/>
    <mergeCell ref="AB3:A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V29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K5" sqref="K5:K28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9.421875" style="0" bestFit="1" customWidth="1"/>
    <col min="4" max="4" width="16.5742187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49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637</v>
      </c>
      <c r="C5" s="1" t="s">
        <v>661</v>
      </c>
      <c r="D5" s="1" t="s">
        <v>662</v>
      </c>
      <c r="E5" s="4" t="s">
        <v>972</v>
      </c>
      <c r="F5" s="4"/>
      <c r="G5" s="4"/>
      <c r="H5" s="4"/>
      <c r="I5" s="4" t="s">
        <v>972</v>
      </c>
      <c r="J5" s="4"/>
      <c r="K5" s="85"/>
      <c r="L5" s="9"/>
      <c r="M5" s="9"/>
      <c r="N5" s="9"/>
      <c r="O5" s="9"/>
      <c r="P5" s="9" t="s">
        <v>972</v>
      </c>
      <c r="Q5" s="10"/>
      <c r="R5" s="11" t="s">
        <v>972</v>
      </c>
      <c r="S5" s="11"/>
      <c r="T5" s="11"/>
      <c r="U5" s="11"/>
      <c r="V5" s="11" t="s">
        <v>972</v>
      </c>
      <c r="W5" s="27"/>
      <c r="X5" s="31"/>
      <c r="Y5" s="32" t="s">
        <v>972</v>
      </c>
      <c r="Z5" s="31" t="s">
        <v>972</v>
      </c>
      <c r="AA5" s="32"/>
      <c r="AB5" s="31"/>
      <c r="AC5" s="50" t="s">
        <v>972</v>
      </c>
      <c r="AD5" s="38">
        <v>3</v>
      </c>
      <c r="AE5" s="13">
        <v>4</v>
      </c>
      <c r="AF5" s="13">
        <v>3</v>
      </c>
      <c r="AG5" s="13">
        <v>1</v>
      </c>
      <c r="AH5" s="13">
        <v>2</v>
      </c>
      <c r="AI5" s="13">
        <v>2</v>
      </c>
      <c r="AJ5" s="13">
        <v>3</v>
      </c>
      <c r="AK5" s="13">
        <v>2</v>
      </c>
      <c r="AL5" s="13">
        <v>4</v>
      </c>
      <c r="AM5" s="13">
        <v>3</v>
      </c>
      <c r="AN5" s="13">
        <v>2</v>
      </c>
      <c r="AO5" s="13">
        <v>2</v>
      </c>
      <c r="AP5" s="13">
        <v>3</v>
      </c>
      <c r="AQ5" s="13">
        <v>2</v>
      </c>
      <c r="AR5" s="14">
        <f aca="true" t="shared" si="0" ref="AR5:AR28">AVERAGE(AD5:AQ5)</f>
        <v>2.5714285714285716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" t="s">
        <v>638</v>
      </c>
      <c r="C6" s="1" t="s">
        <v>477</v>
      </c>
      <c r="D6" s="1" t="s">
        <v>663</v>
      </c>
      <c r="E6" s="4"/>
      <c r="F6" s="4" t="s">
        <v>972</v>
      </c>
      <c r="G6" s="4"/>
      <c r="H6" s="4"/>
      <c r="I6" s="4"/>
      <c r="J6" s="4" t="s">
        <v>972</v>
      </c>
      <c r="K6" s="89"/>
      <c r="L6" s="9"/>
      <c r="M6" s="9"/>
      <c r="N6" s="9" t="s">
        <v>972</v>
      </c>
      <c r="O6" s="9"/>
      <c r="P6" s="9"/>
      <c r="Q6" s="10"/>
      <c r="R6" s="11" t="s">
        <v>972</v>
      </c>
      <c r="S6" s="11"/>
      <c r="T6" s="11"/>
      <c r="U6" s="11" t="s">
        <v>972</v>
      </c>
      <c r="V6" s="11"/>
      <c r="W6" s="27"/>
      <c r="X6" s="31"/>
      <c r="Y6" s="32" t="s">
        <v>972</v>
      </c>
      <c r="Z6" s="31"/>
      <c r="AA6" s="32" t="s">
        <v>972</v>
      </c>
      <c r="AB6" s="31"/>
      <c r="AC6" s="50" t="s">
        <v>972</v>
      </c>
      <c r="AD6" s="38">
        <v>5</v>
      </c>
      <c r="AE6" s="13">
        <v>2</v>
      </c>
      <c r="AF6" s="13">
        <v>1</v>
      </c>
      <c r="AG6" s="13">
        <v>3</v>
      </c>
      <c r="AH6" s="13">
        <v>3</v>
      </c>
      <c r="AI6" s="13">
        <v>3</v>
      </c>
      <c r="AJ6" s="13">
        <v>1</v>
      </c>
      <c r="AK6" s="13">
        <v>1</v>
      </c>
      <c r="AL6" s="13">
        <v>1</v>
      </c>
      <c r="AM6" s="13">
        <v>2</v>
      </c>
      <c r="AN6" s="13">
        <v>1</v>
      </c>
      <c r="AO6" s="13">
        <v>1</v>
      </c>
      <c r="AP6" s="13">
        <v>2</v>
      </c>
      <c r="AQ6" s="13">
        <v>1</v>
      </c>
      <c r="AR6" s="14">
        <f t="shared" si="0"/>
        <v>1.9285714285714286</v>
      </c>
      <c r="AS6" s="16" t="s">
        <v>972</v>
      </c>
      <c r="AT6" s="16"/>
      <c r="AU6" s="16" t="s">
        <v>972</v>
      </c>
      <c r="AV6" s="16"/>
    </row>
    <row r="7" spans="1:48" ht="12.75">
      <c r="A7" s="19">
        <v>3</v>
      </c>
      <c r="B7" s="1" t="s">
        <v>640</v>
      </c>
      <c r="C7" s="1" t="s">
        <v>666</v>
      </c>
      <c r="D7" s="1" t="s">
        <v>667</v>
      </c>
      <c r="E7" s="4"/>
      <c r="F7" s="4"/>
      <c r="G7" s="4" t="s">
        <v>972</v>
      </c>
      <c r="H7" s="4"/>
      <c r="I7" s="4" t="s">
        <v>972</v>
      </c>
      <c r="J7" s="4"/>
      <c r="K7" s="89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/>
      <c r="U7" s="11" t="s">
        <v>972</v>
      </c>
      <c r="V7" s="11"/>
      <c r="W7" s="27"/>
      <c r="X7" s="31" t="s">
        <v>972</v>
      </c>
      <c r="Y7" s="32"/>
      <c r="Z7" s="31" t="s">
        <v>972</v>
      </c>
      <c r="AA7" s="32"/>
      <c r="AB7" s="31"/>
      <c r="AC7" s="50" t="s">
        <v>972</v>
      </c>
      <c r="AD7" s="38">
        <v>4</v>
      </c>
      <c r="AE7" s="13">
        <v>3</v>
      </c>
      <c r="AF7" s="13">
        <v>4</v>
      </c>
      <c r="AG7" s="13">
        <v>2</v>
      </c>
      <c r="AH7" s="13">
        <v>2</v>
      </c>
      <c r="AI7" s="13">
        <v>3</v>
      </c>
      <c r="AJ7" s="13">
        <v>3</v>
      </c>
      <c r="AK7" s="13">
        <v>1</v>
      </c>
      <c r="AL7" s="13">
        <v>5</v>
      </c>
      <c r="AM7" s="13">
        <v>3</v>
      </c>
      <c r="AN7" s="13">
        <v>5</v>
      </c>
      <c r="AO7" s="13">
        <v>1</v>
      </c>
      <c r="AP7" s="13">
        <v>4</v>
      </c>
      <c r="AQ7" s="13">
        <v>3</v>
      </c>
      <c r="AR7" s="14">
        <f t="shared" si="0"/>
        <v>3.0714285714285716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" t="s">
        <v>642</v>
      </c>
      <c r="C8" s="1" t="s">
        <v>670</v>
      </c>
      <c r="D8" s="1" t="s">
        <v>671</v>
      </c>
      <c r="E8" s="4"/>
      <c r="F8" s="4"/>
      <c r="G8" s="4" t="s">
        <v>972</v>
      </c>
      <c r="H8" s="4"/>
      <c r="I8" s="4"/>
      <c r="J8" s="4" t="s">
        <v>972</v>
      </c>
      <c r="K8" s="89"/>
      <c r="L8" s="9"/>
      <c r="M8" s="9"/>
      <c r="N8" s="9" t="s">
        <v>972</v>
      </c>
      <c r="O8" s="9"/>
      <c r="P8" s="9"/>
      <c r="Q8" s="10"/>
      <c r="R8" s="11" t="s">
        <v>972</v>
      </c>
      <c r="S8" s="11"/>
      <c r="T8" s="11"/>
      <c r="U8" s="11" t="s">
        <v>972</v>
      </c>
      <c r="V8" s="11"/>
      <c r="W8" s="27"/>
      <c r="X8" s="31" t="s">
        <v>972</v>
      </c>
      <c r="Y8" s="32"/>
      <c r="Z8" s="31"/>
      <c r="AA8" s="32" t="s">
        <v>972</v>
      </c>
      <c r="AB8" s="31" t="s">
        <v>972</v>
      </c>
      <c r="AC8" s="50"/>
      <c r="AD8" s="38">
        <v>3</v>
      </c>
      <c r="AE8" s="13">
        <v>2</v>
      </c>
      <c r="AF8" s="13">
        <v>2</v>
      </c>
      <c r="AG8" s="13">
        <v>1</v>
      </c>
      <c r="AH8" s="13">
        <v>2</v>
      </c>
      <c r="AI8" s="13">
        <v>1</v>
      </c>
      <c r="AJ8" s="13">
        <v>2</v>
      </c>
      <c r="AK8" s="13">
        <v>2</v>
      </c>
      <c r="AL8" s="13">
        <v>1</v>
      </c>
      <c r="AM8" s="13">
        <v>3</v>
      </c>
      <c r="AN8" s="13">
        <v>2</v>
      </c>
      <c r="AO8" s="13">
        <v>2</v>
      </c>
      <c r="AP8" s="13">
        <v>2</v>
      </c>
      <c r="AQ8" s="13">
        <v>3</v>
      </c>
      <c r="AR8" s="14">
        <f t="shared" si="0"/>
        <v>2</v>
      </c>
      <c r="AS8" s="16" t="s">
        <v>972</v>
      </c>
      <c r="AT8" s="16"/>
      <c r="AU8" s="16" t="s">
        <v>972</v>
      </c>
      <c r="AV8" s="16"/>
    </row>
    <row r="9" spans="1:48" ht="12.75">
      <c r="A9" s="19">
        <v>5</v>
      </c>
      <c r="B9" s="1" t="s">
        <v>641</v>
      </c>
      <c r="C9" s="1" t="s">
        <v>668</v>
      </c>
      <c r="D9" s="1" t="s">
        <v>669</v>
      </c>
      <c r="E9" s="4"/>
      <c r="F9" s="4"/>
      <c r="G9" s="4" t="s">
        <v>972</v>
      </c>
      <c r="H9" s="4"/>
      <c r="I9" s="4" t="s">
        <v>972</v>
      </c>
      <c r="J9" s="4"/>
      <c r="K9" s="89"/>
      <c r="L9" s="9"/>
      <c r="M9" s="9"/>
      <c r="N9" s="9" t="s">
        <v>972</v>
      </c>
      <c r="O9" s="9"/>
      <c r="P9" s="9"/>
      <c r="Q9" s="10"/>
      <c r="R9" s="11" t="s">
        <v>972</v>
      </c>
      <c r="S9" s="11"/>
      <c r="T9" s="11"/>
      <c r="U9" s="11" t="s">
        <v>972</v>
      </c>
      <c r="V9" s="11"/>
      <c r="W9" s="27"/>
      <c r="X9" s="31"/>
      <c r="Y9" s="32" t="s">
        <v>972</v>
      </c>
      <c r="Z9" s="31"/>
      <c r="AA9" s="32" t="s">
        <v>972</v>
      </c>
      <c r="AB9" s="31" t="s">
        <v>972</v>
      </c>
      <c r="AC9" s="50"/>
      <c r="AD9" s="38">
        <v>4</v>
      </c>
      <c r="AE9" s="13">
        <v>2</v>
      </c>
      <c r="AF9" s="13">
        <v>1</v>
      </c>
      <c r="AG9" s="13">
        <v>2</v>
      </c>
      <c r="AH9" s="13">
        <v>2</v>
      </c>
      <c r="AI9" s="13">
        <v>5</v>
      </c>
      <c r="AJ9" s="13">
        <v>3</v>
      </c>
      <c r="AK9" s="13">
        <v>3</v>
      </c>
      <c r="AL9" s="13">
        <v>4</v>
      </c>
      <c r="AM9" s="13">
        <v>2</v>
      </c>
      <c r="AN9" s="13">
        <v>1</v>
      </c>
      <c r="AO9" s="13">
        <v>2</v>
      </c>
      <c r="AP9" s="13">
        <v>4</v>
      </c>
      <c r="AQ9" s="13">
        <v>2</v>
      </c>
      <c r="AR9" s="14">
        <f t="shared" si="0"/>
        <v>2.642857142857143</v>
      </c>
      <c r="AS9" s="16" t="s">
        <v>972</v>
      </c>
      <c r="AT9" s="16"/>
      <c r="AU9" s="16" t="s">
        <v>972</v>
      </c>
      <c r="AV9" s="16"/>
    </row>
    <row r="10" spans="1:48" ht="12.75">
      <c r="A10" s="19">
        <v>6</v>
      </c>
      <c r="B10" s="1" t="s">
        <v>639</v>
      </c>
      <c r="C10" s="1" t="s">
        <v>664</v>
      </c>
      <c r="D10" s="1" t="s">
        <v>665</v>
      </c>
      <c r="E10" s="4"/>
      <c r="F10" s="4"/>
      <c r="G10" s="4"/>
      <c r="H10" s="4"/>
      <c r="I10" s="4"/>
      <c r="J10" s="4"/>
      <c r="K10" s="89"/>
      <c r="L10" s="9"/>
      <c r="M10" s="9"/>
      <c r="N10" s="9"/>
      <c r="O10" s="9"/>
      <c r="P10" s="9"/>
      <c r="Q10" s="10"/>
      <c r="R10" s="11"/>
      <c r="S10" s="11"/>
      <c r="T10" s="11"/>
      <c r="U10" s="11"/>
      <c r="V10" s="11"/>
      <c r="W10" s="27"/>
      <c r="X10" s="31"/>
      <c r="Y10" s="32"/>
      <c r="Z10" s="31"/>
      <c r="AA10" s="32"/>
      <c r="AB10" s="31"/>
      <c r="AC10" s="50"/>
      <c r="AD10" s="38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 t="e">
        <f t="shared" si="0"/>
        <v>#DIV/0!</v>
      </c>
      <c r="AS10" s="16"/>
      <c r="AT10" s="16"/>
      <c r="AU10" s="16"/>
      <c r="AV10" s="16"/>
    </row>
    <row r="11" spans="1:48" ht="12.75">
      <c r="A11" s="19">
        <v>7</v>
      </c>
      <c r="B11" s="1" t="s">
        <v>646</v>
      </c>
      <c r="C11" s="1" t="s">
        <v>676</v>
      </c>
      <c r="D11" s="1" t="s">
        <v>677</v>
      </c>
      <c r="E11" s="4"/>
      <c r="F11" s="4"/>
      <c r="G11" s="4" t="s">
        <v>972</v>
      </c>
      <c r="H11" s="4"/>
      <c r="I11" s="4" t="s">
        <v>972</v>
      </c>
      <c r="J11" s="4"/>
      <c r="K11" s="89"/>
      <c r="L11" s="9"/>
      <c r="M11" s="9"/>
      <c r="N11" s="9" t="s">
        <v>972</v>
      </c>
      <c r="O11" s="9"/>
      <c r="P11" s="9"/>
      <c r="Q11" s="10"/>
      <c r="R11" s="11" t="s">
        <v>972</v>
      </c>
      <c r="S11" s="11"/>
      <c r="T11" s="11" t="s">
        <v>972</v>
      </c>
      <c r="U11" s="11"/>
      <c r="V11" s="11"/>
      <c r="W11" s="27"/>
      <c r="X11" s="31"/>
      <c r="Y11" s="32" t="s">
        <v>972</v>
      </c>
      <c r="Z11" s="31"/>
      <c r="AA11" s="32" t="s">
        <v>972</v>
      </c>
      <c r="AB11" s="31"/>
      <c r="AC11" s="50" t="s">
        <v>972</v>
      </c>
      <c r="AD11" s="38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3</v>
      </c>
      <c r="AJ11" s="13">
        <v>4</v>
      </c>
      <c r="AK11" s="13">
        <v>2</v>
      </c>
      <c r="AL11" s="13">
        <v>1</v>
      </c>
      <c r="AM11" s="13">
        <v>2</v>
      </c>
      <c r="AN11" s="13">
        <v>2</v>
      </c>
      <c r="AO11" s="13">
        <v>2</v>
      </c>
      <c r="AP11" s="13">
        <v>1</v>
      </c>
      <c r="AQ11" s="13">
        <v>1</v>
      </c>
      <c r="AR11" s="14">
        <f t="shared" si="0"/>
        <v>1.6428571428571428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" t="s">
        <v>649</v>
      </c>
      <c r="C12" s="1" t="s">
        <v>681</v>
      </c>
      <c r="D12" s="1" t="s">
        <v>93</v>
      </c>
      <c r="E12" s="4"/>
      <c r="F12" s="4"/>
      <c r="G12" s="4" t="s">
        <v>972</v>
      </c>
      <c r="H12" s="4"/>
      <c r="I12" s="4"/>
      <c r="J12" s="4" t="s">
        <v>972</v>
      </c>
      <c r="K12" s="89"/>
      <c r="L12" s="9"/>
      <c r="M12" s="9"/>
      <c r="N12" s="9"/>
      <c r="O12" s="9" t="s">
        <v>972</v>
      </c>
      <c r="P12" s="9"/>
      <c r="Q12" s="10"/>
      <c r="R12" s="11" t="s">
        <v>972</v>
      </c>
      <c r="S12" s="11"/>
      <c r="T12" s="11"/>
      <c r="U12" s="11"/>
      <c r="V12" s="11" t="s">
        <v>972</v>
      </c>
      <c r="W12" s="27"/>
      <c r="X12" s="31"/>
      <c r="Y12" s="32" t="s">
        <v>972</v>
      </c>
      <c r="Z12" s="31"/>
      <c r="AA12" s="32" t="s">
        <v>972</v>
      </c>
      <c r="AB12" s="31" t="s">
        <v>972</v>
      </c>
      <c r="AC12" s="50"/>
      <c r="AD12" s="38">
        <v>4</v>
      </c>
      <c r="AE12" s="13">
        <v>5</v>
      </c>
      <c r="AF12" s="13">
        <v>3</v>
      </c>
      <c r="AG12" s="13">
        <v>3</v>
      </c>
      <c r="AH12" s="13">
        <v>4</v>
      </c>
      <c r="AI12" s="13">
        <v>4</v>
      </c>
      <c r="AJ12" s="13">
        <v>3</v>
      </c>
      <c r="AK12" s="13">
        <v>4</v>
      </c>
      <c r="AL12" s="13">
        <v>4</v>
      </c>
      <c r="AM12" s="13">
        <v>5</v>
      </c>
      <c r="AN12" s="13">
        <v>2</v>
      </c>
      <c r="AO12" s="13">
        <v>1</v>
      </c>
      <c r="AP12" s="13">
        <v>4</v>
      </c>
      <c r="AQ12" s="13">
        <v>2</v>
      </c>
      <c r="AR12" s="14">
        <f t="shared" si="0"/>
        <v>3.4285714285714284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" t="s">
        <v>645</v>
      </c>
      <c r="C13" s="1" t="s">
        <v>675</v>
      </c>
      <c r="D13" s="1" t="s">
        <v>213</v>
      </c>
      <c r="E13" s="4"/>
      <c r="F13" s="4"/>
      <c r="G13" s="4"/>
      <c r="H13" s="4" t="s">
        <v>972</v>
      </c>
      <c r="I13" s="4"/>
      <c r="J13" s="4" t="s">
        <v>972</v>
      </c>
      <c r="K13" s="89"/>
      <c r="L13" s="9"/>
      <c r="M13" s="9"/>
      <c r="N13" s="9"/>
      <c r="O13" s="9"/>
      <c r="P13" s="9" t="s">
        <v>972</v>
      </c>
      <c r="Q13" s="10"/>
      <c r="R13" s="11" t="s">
        <v>972</v>
      </c>
      <c r="S13" s="11"/>
      <c r="T13" s="11"/>
      <c r="U13" s="11" t="s">
        <v>972</v>
      </c>
      <c r="V13" s="11"/>
      <c r="W13" s="27"/>
      <c r="X13" s="31"/>
      <c r="Y13" s="32" t="s">
        <v>972</v>
      </c>
      <c r="Z13" s="31"/>
      <c r="AA13" s="32" t="s">
        <v>972</v>
      </c>
      <c r="AB13" s="31" t="s">
        <v>972</v>
      </c>
      <c r="AC13" s="50"/>
      <c r="AD13" s="38">
        <v>4</v>
      </c>
      <c r="AE13" s="13">
        <v>1</v>
      </c>
      <c r="AF13" s="13">
        <v>3</v>
      </c>
      <c r="AG13" s="13">
        <v>3</v>
      </c>
      <c r="AH13" s="13">
        <v>1</v>
      </c>
      <c r="AI13" s="13">
        <v>1</v>
      </c>
      <c r="AJ13" s="13">
        <v>1</v>
      </c>
      <c r="AK13" s="13">
        <v>2</v>
      </c>
      <c r="AL13" s="13">
        <v>3</v>
      </c>
      <c r="AM13" s="13">
        <v>2</v>
      </c>
      <c r="AN13" s="13">
        <v>4</v>
      </c>
      <c r="AO13" s="13">
        <v>1</v>
      </c>
      <c r="AP13" s="13">
        <v>1</v>
      </c>
      <c r="AQ13" s="13">
        <v>1</v>
      </c>
      <c r="AR13" s="14">
        <f t="shared" si="0"/>
        <v>2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647</v>
      </c>
      <c r="C14" s="1" t="s">
        <v>678</v>
      </c>
      <c r="D14" s="1" t="s">
        <v>679</v>
      </c>
      <c r="E14" s="4"/>
      <c r="F14" s="4"/>
      <c r="G14" s="4"/>
      <c r="H14" s="4" t="s">
        <v>972</v>
      </c>
      <c r="I14" s="4" t="s">
        <v>972</v>
      </c>
      <c r="J14" s="4"/>
      <c r="K14" s="89"/>
      <c r="L14" s="9"/>
      <c r="M14" s="9"/>
      <c r="N14" s="9" t="s">
        <v>972</v>
      </c>
      <c r="O14" s="9"/>
      <c r="P14" s="9"/>
      <c r="Q14" s="10"/>
      <c r="R14" s="11" t="s">
        <v>972</v>
      </c>
      <c r="S14" s="11"/>
      <c r="T14" s="11"/>
      <c r="U14" s="11" t="s">
        <v>972</v>
      </c>
      <c r="V14" s="11"/>
      <c r="W14" s="27"/>
      <c r="X14" s="31" t="s">
        <v>972</v>
      </c>
      <c r="Y14" s="32"/>
      <c r="Z14" s="31" t="s">
        <v>972</v>
      </c>
      <c r="AA14" s="32"/>
      <c r="AB14" s="31"/>
      <c r="AC14" s="50" t="s">
        <v>972</v>
      </c>
      <c r="AD14" s="38">
        <v>2</v>
      </c>
      <c r="AE14" s="13">
        <v>2</v>
      </c>
      <c r="AF14" s="13">
        <v>2</v>
      </c>
      <c r="AG14" s="13">
        <v>3</v>
      </c>
      <c r="AH14" s="13">
        <v>4</v>
      </c>
      <c r="AI14" s="13">
        <v>4</v>
      </c>
      <c r="AJ14" s="13">
        <v>3</v>
      </c>
      <c r="AK14" s="13">
        <v>3</v>
      </c>
      <c r="AL14" s="13">
        <v>1</v>
      </c>
      <c r="AM14" s="13">
        <v>3</v>
      </c>
      <c r="AN14" s="13">
        <v>2</v>
      </c>
      <c r="AO14" s="13">
        <v>3</v>
      </c>
      <c r="AP14" s="13">
        <v>5</v>
      </c>
      <c r="AQ14" s="13">
        <v>4</v>
      </c>
      <c r="AR14" s="14">
        <f t="shared" si="0"/>
        <v>2.9285714285714284</v>
      </c>
      <c r="AS14" s="16" t="s">
        <v>972</v>
      </c>
      <c r="AT14" s="16"/>
      <c r="AU14" s="16" t="s">
        <v>972</v>
      </c>
      <c r="AV14" s="16"/>
    </row>
    <row r="15" spans="1:48" ht="12.75">
      <c r="A15" s="19">
        <v>11</v>
      </c>
      <c r="B15" s="1" t="s">
        <v>644</v>
      </c>
      <c r="C15" s="1" t="s">
        <v>673</v>
      </c>
      <c r="D15" s="1" t="s">
        <v>674</v>
      </c>
      <c r="E15" s="4"/>
      <c r="F15" s="4"/>
      <c r="G15" s="4" t="s">
        <v>972</v>
      </c>
      <c r="H15" s="4"/>
      <c r="I15" s="4" t="s">
        <v>972</v>
      </c>
      <c r="J15" s="4"/>
      <c r="K15" s="89"/>
      <c r="L15" s="9"/>
      <c r="M15" s="9"/>
      <c r="N15" s="9" t="s">
        <v>972</v>
      </c>
      <c r="O15" s="9"/>
      <c r="P15" s="9"/>
      <c r="Q15" s="10"/>
      <c r="R15" s="11"/>
      <c r="S15" s="11" t="s">
        <v>972</v>
      </c>
      <c r="T15" s="11"/>
      <c r="U15" s="11"/>
      <c r="V15" s="11"/>
      <c r="W15" s="27"/>
      <c r="X15" s="31"/>
      <c r="Y15" s="32" t="s">
        <v>972</v>
      </c>
      <c r="Z15" s="31"/>
      <c r="AA15" s="32" t="s">
        <v>972</v>
      </c>
      <c r="AB15" s="31"/>
      <c r="AC15" s="50" t="s">
        <v>972</v>
      </c>
      <c r="AD15" s="38">
        <v>3</v>
      </c>
      <c r="AE15" s="13">
        <v>1</v>
      </c>
      <c r="AF15" s="13">
        <v>3</v>
      </c>
      <c r="AG15" s="13">
        <v>1</v>
      </c>
      <c r="AH15" s="13">
        <v>1</v>
      </c>
      <c r="AI15" s="13">
        <v>4</v>
      </c>
      <c r="AJ15" s="13">
        <v>3</v>
      </c>
      <c r="AK15" s="13">
        <v>2</v>
      </c>
      <c r="AL15" s="13">
        <v>3</v>
      </c>
      <c r="AM15" s="13">
        <v>2</v>
      </c>
      <c r="AN15" s="13">
        <v>2</v>
      </c>
      <c r="AO15" s="13">
        <v>1</v>
      </c>
      <c r="AP15" s="13">
        <v>5</v>
      </c>
      <c r="AQ15" s="13">
        <v>2</v>
      </c>
      <c r="AR15" s="14">
        <f t="shared" si="0"/>
        <v>2.357142857142857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643</v>
      </c>
      <c r="C16" s="1" t="s">
        <v>672</v>
      </c>
      <c r="D16" s="1" t="s">
        <v>417</v>
      </c>
      <c r="E16" s="4"/>
      <c r="F16" s="4"/>
      <c r="G16" s="4" t="s">
        <v>972</v>
      </c>
      <c r="H16" s="4"/>
      <c r="I16" s="4"/>
      <c r="J16" s="4" t="s">
        <v>972</v>
      </c>
      <c r="K16" s="89"/>
      <c r="L16" s="9"/>
      <c r="M16" s="9"/>
      <c r="N16" s="9" t="s">
        <v>972</v>
      </c>
      <c r="O16" s="9"/>
      <c r="P16" s="9"/>
      <c r="Q16" s="10"/>
      <c r="R16" s="11" t="s">
        <v>972</v>
      </c>
      <c r="S16" s="11"/>
      <c r="T16" s="11"/>
      <c r="U16" s="11"/>
      <c r="V16" s="11" t="s">
        <v>972</v>
      </c>
      <c r="W16" s="27"/>
      <c r="X16" s="31"/>
      <c r="Y16" s="32" t="s">
        <v>972</v>
      </c>
      <c r="Z16" s="31" t="s">
        <v>972</v>
      </c>
      <c r="AA16" s="32"/>
      <c r="AB16" s="31"/>
      <c r="AC16" s="50" t="s">
        <v>972</v>
      </c>
      <c r="AD16" s="38">
        <v>4</v>
      </c>
      <c r="AE16" s="13">
        <v>4</v>
      </c>
      <c r="AF16" s="13">
        <v>3</v>
      </c>
      <c r="AG16" s="13">
        <v>1</v>
      </c>
      <c r="AH16" s="13">
        <v>1</v>
      </c>
      <c r="AI16" s="13">
        <v>4</v>
      </c>
      <c r="AJ16" s="13">
        <v>2</v>
      </c>
      <c r="AK16" s="13">
        <v>4</v>
      </c>
      <c r="AL16" s="13">
        <v>2</v>
      </c>
      <c r="AM16" s="13">
        <v>2</v>
      </c>
      <c r="AN16" s="13">
        <v>1</v>
      </c>
      <c r="AO16" s="13">
        <v>2</v>
      </c>
      <c r="AP16" s="13">
        <v>3</v>
      </c>
      <c r="AQ16" s="13">
        <v>2</v>
      </c>
      <c r="AR16" s="14">
        <f t="shared" si="0"/>
        <v>2.5</v>
      </c>
      <c r="AS16" s="16" t="s">
        <v>972</v>
      </c>
      <c r="AT16" s="16"/>
      <c r="AU16" s="16" t="s">
        <v>972</v>
      </c>
      <c r="AV16" s="16"/>
    </row>
    <row r="17" spans="1:48" ht="12.75">
      <c r="A17" s="19">
        <v>13</v>
      </c>
      <c r="B17" s="1" t="s">
        <v>648</v>
      </c>
      <c r="C17" s="1" t="s">
        <v>405</v>
      </c>
      <c r="D17" s="1" t="s">
        <v>680</v>
      </c>
      <c r="E17" s="4"/>
      <c r="F17" s="4"/>
      <c r="G17" s="4"/>
      <c r="H17" s="4" t="s">
        <v>972</v>
      </c>
      <c r="I17" s="4"/>
      <c r="J17" s="4" t="s">
        <v>972</v>
      </c>
      <c r="K17" s="89"/>
      <c r="L17" s="9"/>
      <c r="M17" s="9"/>
      <c r="N17" s="9" t="s">
        <v>972</v>
      </c>
      <c r="O17" s="9"/>
      <c r="P17" s="9"/>
      <c r="Q17" s="10"/>
      <c r="R17" s="11" t="s">
        <v>972</v>
      </c>
      <c r="S17" s="11"/>
      <c r="T17" s="11"/>
      <c r="U17" s="11"/>
      <c r="V17" s="11" t="s">
        <v>972</v>
      </c>
      <c r="W17" s="27"/>
      <c r="X17" s="31"/>
      <c r="Y17" s="32" t="s">
        <v>972</v>
      </c>
      <c r="Z17" s="31"/>
      <c r="AA17" s="32" t="s">
        <v>972</v>
      </c>
      <c r="AB17" s="31"/>
      <c r="AC17" s="50" t="s">
        <v>972</v>
      </c>
      <c r="AD17" s="38">
        <v>3</v>
      </c>
      <c r="AE17" s="13">
        <v>1</v>
      </c>
      <c r="AF17" s="13">
        <v>1</v>
      </c>
      <c r="AG17" s="13">
        <v>1</v>
      </c>
      <c r="AH17" s="13">
        <v>3</v>
      </c>
      <c r="AI17" s="13">
        <v>4</v>
      </c>
      <c r="AJ17" s="13">
        <v>3</v>
      </c>
      <c r="AK17" s="13">
        <v>3</v>
      </c>
      <c r="AL17" s="13">
        <v>3</v>
      </c>
      <c r="AM17" s="13">
        <v>2</v>
      </c>
      <c r="AN17" s="13">
        <v>3</v>
      </c>
      <c r="AO17" s="13">
        <v>2</v>
      </c>
      <c r="AP17" s="13">
        <v>4</v>
      </c>
      <c r="AQ17" s="13">
        <v>4</v>
      </c>
      <c r="AR17" s="14">
        <f t="shared" si="0"/>
        <v>2.642857142857143</v>
      </c>
      <c r="AS17" s="16" t="s">
        <v>972</v>
      </c>
      <c r="AT17" s="16"/>
      <c r="AU17" s="16" t="s">
        <v>972</v>
      </c>
      <c r="AV17" s="16"/>
    </row>
    <row r="18" spans="1:48" ht="12.75">
      <c r="A18" s="19">
        <v>14</v>
      </c>
      <c r="B18" s="1" t="s">
        <v>650</v>
      </c>
      <c r="C18" s="1" t="s">
        <v>682</v>
      </c>
      <c r="D18" s="1" t="s">
        <v>683</v>
      </c>
      <c r="E18" s="4"/>
      <c r="F18" s="4"/>
      <c r="G18" s="4" t="s">
        <v>972</v>
      </c>
      <c r="H18" s="4"/>
      <c r="I18" s="4" t="s">
        <v>972</v>
      </c>
      <c r="J18" s="4"/>
      <c r="K18" s="89"/>
      <c r="L18" s="9"/>
      <c r="M18" s="9"/>
      <c r="N18" s="9" t="s">
        <v>972</v>
      </c>
      <c r="O18" s="9"/>
      <c r="P18" s="9"/>
      <c r="Q18" s="10"/>
      <c r="R18" s="11" t="s">
        <v>972</v>
      </c>
      <c r="S18" s="11"/>
      <c r="T18" s="11"/>
      <c r="U18" s="11"/>
      <c r="V18" s="11" t="s">
        <v>972</v>
      </c>
      <c r="W18" s="27"/>
      <c r="X18" s="31"/>
      <c r="Y18" s="32" t="s">
        <v>972</v>
      </c>
      <c r="Z18" s="31"/>
      <c r="AA18" s="32" t="s">
        <v>972</v>
      </c>
      <c r="AB18" s="31" t="s">
        <v>972</v>
      </c>
      <c r="AC18" s="50"/>
      <c r="AD18" s="38">
        <v>3</v>
      </c>
      <c r="AE18" s="13">
        <v>1</v>
      </c>
      <c r="AF18" s="13">
        <v>1</v>
      </c>
      <c r="AG18" s="13">
        <v>1</v>
      </c>
      <c r="AH18" s="13">
        <v>3</v>
      </c>
      <c r="AI18" s="13">
        <v>5</v>
      </c>
      <c r="AJ18" s="13">
        <v>4</v>
      </c>
      <c r="AK18" s="13">
        <v>3</v>
      </c>
      <c r="AL18" s="13">
        <v>2</v>
      </c>
      <c r="AM18" s="13">
        <v>2</v>
      </c>
      <c r="AN18" s="13">
        <v>1</v>
      </c>
      <c r="AO18" s="13">
        <v>1</v>
      </c>
      <c r="AP18" s="13">
        <v>3</v>
      </c>
      <c r="AQ18" s="13">
        <v>3</v>
      </c>
      <c r="AR18" s="14">
        <f t="shared" si="0"/>
        <v>2.357142857142857</v>
      </c>
      <c r="AS18" s="16" t="s">
        <v>972</v>
      </c>
      <c r="AT18" s="16"/>
      <c r="AU18" s="16" t="s">
        <v>972</v>
      </c>
      <c r="AV18" s="16"/>
    </row>
    <row r="19" spans="1:48" ht="12.75">
      <c r="A19" s="19">
        <v>15</v>
      </c>
      <c r="B19" s="1" t="s">
        <v>652</v>
      </c>
      <c r="C19" s="1" t="s">
        <v>686</v>
      </c>
      <c r="D19" s="1" t="s">
        <v>687</v>
      </c>
      <c r="E19" s="4"/>
      <c r="F19" s="4"/>
      <c r="G19" s="4" t="s">
        <v>972</v>
      </c>
      <c r="H19" s="4"/>
      <c r="I19" s="4" t="s">
        <v>972</v>
      </c>
      <c r="J19" s="4"/>
      <c r="K19" s="89"/>
      <c r="L19" s="9"/>
      <c r="M19" s="9"/>
      <c r="N19" s="9" t="s">
        <v>972</v>
      </c>
      <c r="O19" s="9"/>
      <c r="P19" s="9"/>
      <c r="Q19" s="10"/>
      <c r="R19" s="11" t="s">
        <v>972</v>
      </c>
      <c r="S19" s="11"/>
      <c r="T19" s="11"/>
      <c r="U19" s="11"/>
      <c r="V19" s="11" t="s">
        <v>972</v>
      </c>
      <c r="W19" s="27"/>
      <c r="X19" s="31"/>
      <c r="Y19" s="32" t="s">
        <v>972</v>
      </c>
      <c r="Z19" s="31"/>
      <c r="AA19" s="32" t="s">
        <v>972</v>
      </c>
      <c r="AB19" s="31" t="s">
        <v>972</v>
      </c>
      <c r="AC19" s="50"/>
      <c r="AD19" s="38">
        <v>3</v>
      </c>
      <c r="AE19" s="13">
        <v>2</v>
      </c>
      <c r="AF19" s="13">
        <v>2</v>
      </c>
      <c r="AG19" s="13">
        <v>3</v>
      </c>
      <c r="AH19" s="13">
        <v>2</v>
      </c>
      <c r="AI19" s="13">
        <v>2</v>
      </c>
      <c r="AJ19" s="13">
        <v>3</v>
      </c>
      <c r="AK19" s="13">
        <v>4</v>
      </c>
      <c r="AL19" s="13">
        <v>3</v>
      </c>
      <c r="AM19" s="13">
        <v>3</v>
      </c>
      <c r="AN19" s="13">
        <v>3</v>
      </c>
      <c r="AO19" s="13">
        <v>3</v>
      </c>
      <c r="AP19" s="13">
        <v>2</v>
      </c>
      <c r="AQ19" s="13">
        <v>3</v>
      </c>
      <c r="AR19" s="14">
        <f t="shared" si="0"/>
        <v>2.7142857142857144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653</v>
      </c>
      <c r="C20" s="1" t="s">
        <v>688</v>
      </c>
      <c r="D20" s="1" t="s">
        <v>264</v>
      </c>
      <c r="E20" s="4"/>
      <c r="F20" s="4"/>
      <c r="G20" s="4" t="s">
        <v>972</v>
      </c>
      <c r="H20" s="4"/>
      <c r="I20" s="4"/>
      <c r="J20" s="4" t="s">
        <v>972</v>
      </c>
      <c r="K20" s="89"/>
      <c r="L20" s="9"/>
      <c r="M20" s="9"/>
      <c r="N20" s="9" t="s">
        <v>972</v>
      </c>
      <c r="O20" s="9"/>
      <c r="P20" s="9"/>
      <c r="Q20" s="10"/>
      <c r="R20" s="11" t="s">
        <v>972</v>
      </c>
      <c r="S20" s="11"/>
      <c r="T20" s="11"/>
      <c r="U20" s="11"/>
      <c r="V20" s="11" t="s">
        <v>972</v>
      </c>
      <c r="W20" s="27"/>
      <c r="X20" s="31" t="s">
        <v>972</v>
      </c>
      <c r="Y20" s="32"/>
      <c r="Z20" s="31" t="s">
        <v>972</v>
      </c>
      <c r="AA20" s="32"/>
      <c r="AB20" s="31"/>
      <c r="AC20" s="50" t="s">
        <v>972</v>
      </c>
      <c r="AD20" s="38">
        <v>3</v>
      </c>
      <c r="AE20" s="13">
        <v>3</v>
      </c>
      <c r="AF20" s="13">
        <v>1</v>
      </c>
      <c r="AG20" s="13">
        <v>1</v>
      </c>
      <c r="AH20" s="13">
        <v>4</v>
      </c>
      <c r="AI20" s="13">
        <v>3</v>
      </c>
      <c r="AJ20" s="13">
        <v>4</v>
      </c>
      <c r="AK20" s="13">
        <v>4</v>
      </c>
      <c r="AL20" s="13">
        <v>4</v>
      </c>
      <c r="AM20" s="13">
        <v>3</v>
      </c>
      <c r="AN20" s="13">
        <v>2</v>
      </c>
      <c r="AO20" s="13">
        <v>3</v>
      </c>
      <c r="AP20" s="13">
        <v>5</v>
      </c>
      <c r="AQ20" s="13">
        <v>3</v>
      </c>
      <c r="AR20" s="14">
        <f t="shared" si="0"/>
        <v>3.0714285714285716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" t="s">
        <v>655</v>
      </c>
      <c r="C21" s="1" t="s">
        <v>690</v>
      </c>
      <c r="D21" s="1" t="s">
        <v>691</v>
      </c>
      <c r="E21" s="4"/>
      <c r="F21" s="4"/>
      <c r="G21" s="4" t="s">
        <v>972</v>
      </c>
      <c r="H21" s="4"/>
      <c r="I21" s="4"/>
      <c r="J21" s="4" t="s">
        <v>972</v>
      </c>
      <c r="K21" s="89"/>
      <c r="L21" s="9"/>
      <c r="M21" s="9"/>
      <c r="N21" s="9" t="s">
        <v>972</v>
      </c>
      <c r="O21" s="9"/>
      <c r="P21" s="9"/>
      <c r="Q21" s="10"/>
      <c r="R21" s="11" t="s">
        <v>972</v>
      </c>
      <c r="S21" s="11"/>
      <c r="T21" s="11"/>
      <c r="U21" s="11"/>
      <c r="V21" s="11" t="s">
        <v>972</v>
      </c>
      <c r="W21" s="27"/>
      <c r="X21" s="31"/>
      <c r="Y21" s="32" t="s">
        <v>972</v>
      </c>
      <c r="Z21" s="31"/>
      <c r="AA21" s="32" t="s">
        <v>972</v>
      </c>
      <c r="AB21" s="31" t="s">
        <v>972</v>
      </c>
      <c r="AC21" s="50"/>
      <c r="AD21" s="38">
        <v>5</v>
      </c>
      <c r="AE21" s="13">
        <v>1</v>
      </c>
      <c r="AF21" s="13">
        <v>1</v>
      </c>
      <c r="AG21" s="13">
        <v>1</v>
      </c>
      <c r="AH21" s="13">
        <v>5</v>
      </c>
      <c r="AI21" s="13">
        <v>5</v>
      </c>
      <c r="AJ21" s="13">
        <v>3</v>
      </c>
      <c r="AK21" s="13">
        <v>4</v>
      </c>
      <c r="AL21" s="13">
        <v>1</v>
      </c>
      <c r="AM21" s="13">
        <v>5</v>
      </c>
      <c r="AN21" s="13">
        <v>1</v>
      </c>
      <c r="AO21" s="13">
        <v>1</v>
      </c>
      <c r="AP21" s="13">
        <v>3</v>
      </c>
      <c r="AQ21" s="13">
        <v>1</v>
      </c>
      <c r="AR21" s="14">
        <f t="shared" si="0"/>
        <v>2.642857142857143</v>
      </c>
      <c r="AS21" s="16" t="s">
        <v>972</v>
      </c>
      <c r="AT21" s="16"/>
      <c r="AU21" s="16" t="s">
        <v>972</v>
      </c>
      <c r="AV21" s="16"/>
    </row>
    <row r="22" spans="1:48" ht="12.75">
      <c r="A22" s="19">
        <v>18</v>
      </c>
      <c r="B22" s="1" t="s">
        <v>656</v>
      </c>
      <c r="C22" s="1" t="s">
        <v>692</v>
      </c>
      <c r="D22" s="1" t="s">
        <v>693</v>
      </c>
      <c r="E22" s="4"/>
      <c r="F22" s="4"/>
      <c r="G22" s="4" t="s">
        <v>972</v>
      </c>
      <c r="H22" s="4"/>
      <c r="I22" s="4"/>
      <c r="J22" s="4" t="s">
        <v>972</v>
      </c>
      <c r="K22" s="89"/>
      <c r="L22" s="9"/>
      <c r="M22" s="9"/>
      <c r="N22" s="9" t="s">
        <v>972</v>
      </c>
      <c r="O22" s="9"/>
      <c r="P22" s="9"/>
      <c r="Q22" s="10"/>
      <c r="R22" s="11" t="s">
        <v>972</v>
      </c>
      <c r="S22" s="11"/>
      <c r="T22" s="11"/>
      <c r="U22" s="11"/>
      <c r="V22" s="11" t="s">
        <v>972</v>
      </c>
      <c r="W22" s="27"/>
      <c r="X22" s="31"/>
      <c r="Y22" s="32" t="s">
        <v>972</v>
      </c>
      <c r="Z22" s="31"/>
      <c r="AA22" s="32" t="s">
        <v>972</v>
      </c>
      <c r="AB22" s="31" t="s">
        <v>972</v>
      </c>
      <c r="AC22" s="50"/>
      <c r="AD22" s="38">
        <v>3</v>
      </c>
      <c r="AE22" s="13">
        <v>2</v>
      </c>
      <c r="AF22" s="13">
        <v>1</v>
      </c>
      <c r="AG22" s="13">
        <v>2</v>
      </c>
      <c r="AH22" s="13">
        <v>2</v>
      </c>
      <c r="AI22" s="13">
        <v>3</v>
      </c>
      <c r="AJ22" s="13">
        <v>3</v>
      </c>
      <c r="AK22" s="13">
        <v>2</v>
      </c>
      <c r="AL22" s="13">
        <v>2</v>
      </c>
      <c r="AM22" s="13">
        <v>2</v>
      </c>
      <c r="AN22" s="13">
        <v>3</v>
      </c>
      <c r="AO22" s="13">
        <v>2</v>
      </c>
      <c r="AP22" s="13">
        <v>3</v>
      </c>
      <c r="AQ22" s="13">
        <v>2</v>
      </c>
      <c r="AR22" s="14">
        <f t="shared" si="0"/>
        <v>2.2857142857142856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" t="s">
        <v>651</v>
      </c>
      <c r="C23" s="1" t="s">
        <v>684</v>
      </c>
      <c r="D23" s="1" t="s">
        <v>685</v>
      </c>
      <c r="E23" s="4"/>
      <c r="F23" s="4"/>
      <c r="G23" s="4"/>
      <c r="H23" s="4" t="s">
        <v>972</v>
      </c>
      <c r="I23" s="4"/>
      <c r="J23" s="4" t="s">
        <v>972</v>
      </c>
      <c r="K23" s="89"/>
      <c r="L23" s="9" t="s">
        <v>972</v>
      </c>
      <c r="M23" s="9"/>
      <c r="N23" s="9"/>
      <c r="O23" s="9"/>
      <c r="P23" s="9"/>
      <c r="Q23" s="10"/>
      <c r="R23" s="11" t="s">
        <v>972</v>
      </c>
      <c r="S23" s="11"/>
      <c r="T23" s="11" t="s">
        <v>972</v>
      </c>
      <c r="U23" s="11"/>
      <c r="V23" s="11"/>
      <c r="W23" s="27"/>
      <c r="X23" s="31" t="s">
        <v>972</v>
      </c>
      <c r="Y23" s="32"/>
      <c r="Z23" s="31" t="s">
        <v>972</v>
      </c>
      <c r="AA23" s="32"/>
      <c r="AB23" s="31"/>
      <c r="AC23" s="50" t="s">
        <v>972</v>
      </c>
      <c r="AD23" s="38">
        <v>5</v>
      </c>
      <c r="AE23" s="13">
        <v>4</v>
      </c>
      <c r="AF23" s="13">
        <v>4</v>
      </c>
      <c r="AG23" s="13">
        <v>4</v>
      </c>
      <c r="AH23" s="13">
        <v>3</v>
      </c>
      <c r="AI23" s="13">
        <v>4</v>
      </c>
      <c r="AJ23" s="13">
        <v>4</v>
      </c>
      <c r="AK23" s="13">
        <v>4</v>
      </c>
      <c r="AL23" s="13">
        <v>2</v>
      </c>
      <c r="AM23" s="13">
        <v>3</v>
      </c>
      <c r="AN23" s="13">
        <v>3</v>
      </c>
      <c r="AO23" s="13">
        <v>4</v>
      </c>
      <c r="AP23" s="13">
        <v>3</v>
      </c>
      <c r="AQ23" s="13">
        <v>3</v>
      </c>
      <c r="AR23" s="14">
        <f t="shared" si="0"/>
        <v>3.5714285714285716</v>
      </c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" t="s">
        <v>658</v>
      </c>
      <c r="C24" s="1" t="s">
        <v>173</v>
      </c>
      <c r="D24" s="1" t="s">
        <v>695</v>
      </c>
      <c r="E24" s="4"/>
      <c r="F24" s="4"/>
      <c r="G24" s="4" t="s">
        <v>972</v>
      </c>
      <c r="H24" s="4"/>
      <c r="I24" s="4"/>
      <c r="J24" s="4"/>
      <c r="K24" s="89"/>
      <c r="L24" s="9"/>
      <c r="M24" s="9"/>
      <c r="N24" s="9" t="s">
        <v>972</v>
      </c>
      <c r="O24" s="9"/>
      <c r="P24" s="9"/>
      <c r="Q24" s="10"/>
      <c r="R24" s="11" t="s">
        <v>972</v>
      </c>
      <c r="S24" s="11"/>
      <c r="T24" s="11" t="s">
        <v>972</v>
      </c>
      <c r="U24" s="11"/>
      <c r="V24" s="11"/>
      <c r="W24" s="27"/>
      <c r="X24" s="31"/>
      <c r="Y24" s="32" t="s">
        <v>972</v>
      </c>
      <c r="Z24" s="31"/>
      <c r="AA24" s="32" t="s">
        <v>972</v>
      </c>
      <c r="AB24" s="31"/>
      <c r="AC24" s="50" t="s">
        <v>972</v>
      </c>
      <c r="AD24" s="38">
        <v>2</v>
      </c>
      <c r="AE24" s="13">
        <v>2</v>
      </c>
      <c r="AF24" s="13">
        <v>2</v>
      </c>
      <c r="AG24" s="13">
        <v>2</v>
      </c>
      <c r="AH24" s="13">
        <v>2</v>
      </c>
      <c r="AI24" s="13">
        <v>1</v>
      </c>
      <c r="AJ24" s="13">
        <v>1</v>
      </c>
      <c r="AK24" s="13">
        <v>1</v>
      </c>
      <c r="AL24" s="13">
        <v>1</v>
      </c>
      <c r="AM24" s="13">
        <v>1</v>
      </c>
      <c r="AN24" s="13">
        <v>3</v>
      </c>
      <c r="AO24" s="13">
        <v>2</v>
      </c>
      <c r="AP24" s="13">
        <v>3</v>
      </c>
      <c r="AQ24" s="13">
        <v>2</v>
      </c>
      <c r="AR24" s="14">
        <f t="shared" si="0"/>
        <v>1.7857142857142858</v>
      </c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" t="s">
        <v>659</v>
      </c>
      <c r="C25" s="1" t="s">
        <v>173</v>
      </c>
      <c r="D25" s="1" t="s">
        <v>151</v>
      </c>
      <c r="E25" s="4"/>
      <c r="F25" s="4"/>
      <c r="G25" s="4"/>
      <c r="H25" s="4" t="s">
        <v>972</v>
      </c>
      <c r="I25" s="4"/>
      <c r="J25" s="4" t="s">
        <v>972</v>
      </c>
      <c r="K25" s="89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/>
      <c r="U25" s="11"/>
      <c r="V25" s="11" t="s">
        <v>972</v>
      </c>
      <c r="W25" s="27"/>
      <c r="X25" s="31"/>
      <c r="Y25" s="32" t="s">
        <v>972</v>
      </c>
      <c r="Z25" s="31" t="s">
        <v>972</v>
      </c>
      <c r="AA25" s="32"/>
      <c r="AB25" s="31" t="s">
        <v>972</v>
      </c>
      <c r="AC25" s="50"/>
      <c r="AD25" s="38">
        <v>4</v>
      </c>
      <c r="AE25" s="13">
        <v>4</v>
      </c>
      <c r="AF25" s="13">
        <v>2</v>
      </c>
      <c r="AG25" s="13">
        <v>1</v>
      </c>
      <c r="AH25" s="13">
        <v>1</v>
      </c>
      <c r="AI25" s="13">
        <v>1</v>
      </c>
      <c r="AJ25" s="13">
        <v>1</v>
      </c>
      <c r="AK25" s="13">
        <v>2</v>
      </c>
      <c r="AL25" s="13">
        <v>1</v>
      </c>
      <c r="AM25" s="13">
        <v>1</v>
      </c>
      <c r="AN25" s="13">
        <v>2</v>
      </c>
      <c r="AO25" s="13">
        <v>3</v>
      </c>
      <c r="AP25" s="13">
        <v>3</v>
      </c>
      <c r="AQ25" s="13">
        <v>2</v>
      </c>
      <c r="AR25" s="14">
        <f t="shared" si="0"/>
        <v>2</v>
      </c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" t="s">
        <v>654</v>
      </c>
      <c r="C26" s="1" t="s">
        <v>349</v>
      </c>
      <c r="D26" s="1" t="s">
        <v>689</v>
      </c>
      <c r="E26" s="4"/>
      <c r="F26" s="4"/>
      <c r="G26" s="4" t="s">
        <v>972</v>
      </c>
      <c r="H26" s="4"/>
      <c r="I26" s="4"/>
      <c r="J26" s="4" t="s">
        <v>972</v>
      </c>
      <c r="K26" s="89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/>
      <c r="U26" s="11" t="s">
        <v>972</v>
      </c>
      <c r="V26" s="11"/>
      <c r="W26" s="27"/>
      <c r="X26" s="31"/>
      <c r="Y26" s="32" t="s">
        <v>972</v>
      </c>
      <c r="Z26" s="31" t="s">
        <v>972</v>
      </c>
      <c r="AA26" s="32"/>
      <c r="AB26" s="31"/>
      <c r="AC26" s="50" t="s">
        <v>972</v>
      </c>
      <c r="AD26" s="38">
        <v>3</v>
      </c>
      <c r="AE26" s="13">
        <v>2</v>
      </c>
      <c r="AF26" s="13">
        <v>3</v>
      </c>
      <c r="AG26" s="13">
        <v>1</v>
      </c>
      <c r="AH26" s="13">
        <v>1</v>
      </c>
      <c r="AI26" s="13">
        <v>4</v>
      </c>
      <c r="AJ26" s="13">
        <v>2</v>
      </c>
      <c r="AK26" s="13">
        <v>4</v>
      </c>
      <c r="AL26" s="13">
        <v>2</v>
      </c>
      <c r="AM26" s="13">
        <v>2</v>
      </c>
      <c r="AN26" s="13">
        <v>4</v>
      </c>
      <c r="AO26" s="13">
        <v>2</v>
      </c>
      <c r="AP26" s="13">
        <v>3</v>
      </c>
      <c r="AQ26" s="13">
        <v>2</v>
      </c>
      <c r="AR26" s="14">
        <f t="shared" si="0"/>
        <v>2.5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660</v>
      </c>
      <c r="C27" s="1" t="s">
        <v>696</v>
      </c>
      <c r="D27" s="1" t="s">
        <v>697</v>
      </c>
      <c r="E27" s="4"/>
      <c r="F27" s="4"/>
      <c r="G27" s="4"/>
      <c r="H27" s="4" t="s">
        <v>972</v>
      </c>
      <c r="I27" s="4" t="s">
        <v>972</v>
      </c>
      <c r="J27" s="4"/>
      <c r="K27" s="89"/>
      <c r="L27" s="9"/>
      <c r="M27" s="9"/>
      <c r="N27" s="9" t="s">
        <v>972</v>
      </c>
      <c r="O27" s="9"/>
      <c r="P27" s="9"/>
      <c r="Q27" s="10"/>
      <c r="R27" s="11" t="s">
        <v>972</v>
      </c>
      <c r="S27" s="11"/>
      <c r="T27" s="11"/>
      <c r="U27" s="11"/>
      <c r="V27" s="11"/>
      <c r="W27" s="27" t="s">
        <v>972</v>
      </c>
      <c r="X27" s="31"/>
      <c r="Y27" s="32" t="s">
        <v>972</v>
      </c>
      <c r="Z27" s="31" t="s">
        <v>972</v>
      </c>
      <c r="AA27" s="32"/>
      <c r="AB27" s="31"/>
      <c r="AC27" s="50" t="s">
        <v>972</v>
      </c>
      <c r="AD27" s="38">
        <v>3</v>
      </c>
      <c r="AE27" s="13">
        <v>1</v>
      </c>
      <c r="AF27" s="13">
        <v>5</v>
      </c>
      <c r="AG27" s="13">
        <v>1</v>
      </c>
      <c r="AH27" s="13">
        <v>4</v>
      </c>
      <c r="AI27" s="13">
        <v>5</v>
      </c>
      <c r="AJ27" s="13">
        <v>2</v>
      </c>
      <c r="AK27" s="13">
        <v>1</v>
      </c>
      <c r="AL27" s="13">
        <v>1</v>
      </c>
      <c r="AM27" s="13">
        <v>2</v>
      </c>
      <c r="AN27" s="13">
        <v>1</v>
      </c>
      <c r="AO27" s="13">
        <v>5</v>
      </c>
      <c r="AP27" s="13">
        <v>5</v>
      </c>
      <c r="AQ27" s="13">
        <v>3</v>
      </c>
      <c r="AR27" s="14">
        <f t="shared" si="0"/>
        <v>2.7857142857142856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" t="s">
        <v>657</v>
      </c>
      <c r="C28" s="1" t="s">
        <v>694</v>
      </c>
      <c r="D28" s="1" t="s">
        <v>221</v>
      </c>
      <c r="E28" s="4"/>
      <c r="F28" s="4"/>
      <c r="G28" s="4" t="s">
        <v>972</v>
      </c>
      <c r="H28" s="4"/>
      <c r="I28" s="4"/>
      <c r="J28" s="4" t="s">
        <v>972</v>
      </c>
      <c r="K28" s="89"/>
      <c r="L28" s="9"/>
      <c r="M28" s="9"/>
      <c r="N28" s="9" t="s">
        <v>972</v>
      </c>
      <c r="O28" s="9"/>
      <c r="P28" s="9"/>
      <c r="Q28" s="10"/>
      <c r="R28" s="11" t="s">
        <v>972</v>
      </c>
      <c r="S28" s="11"/>
      <c r="T28" s="11" t="s">
        <v>972</v>
      </c>
      <c r="U28" s="11"/>
      <c r="V28" s="11"/>
      <c r="W28" s="27"/>
      <c r="X28" s="31"/>
      <c r="Y28" s="32" t="s">
        <v>972</v>
      </c>
      <c r="Z28" s="31"/>
      <c r="AA28" s="32" t="s">
        <v>972</v>
      </c>
      <c r="AB28" s="31"/>
      <c r="AC28" s="50" t="s">
        <v>972</v>
      </c>
      <c r="AD28" s="38">
        <v>3</v>
      </c>
      <c r="AE28" s="13">
        <v>1</v>
      </c>
      <c r="AF28" s="13">
        <v>2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</v>
      </c>
      <c r="AP28" s="13">
        <v>3</v>
      </c>
      <c r="AQ28" s="13">
        <v>1</v>
      </c>
      <c r="AR28" s="14">
        <f t="shared" si="0"/>
        <v>1.3571428571428572</v>
      </c>
      <c r="AS28" s="16" t="s">
        <v>972</v>
      </c>
      <c r="AT28" s="16"/>
      <c r="AU28" s="16" t="s">
        <v>972</v>
      </c>
      <c r="AV28" s="16"/>
    </row>
    <row r="29" spans="5:48" ht="13.5" thickBot="1">
      <c r="E29" s="4">
        <f aca="true" t="shared" si="1" ref="E29:J29">COUNTIF(E5:E28,"x")</f>
        <v>1</v>
      </c>
      <c r="F29" s="4">
        <f t="shared" si="1"/>
        <v>1</v>
      </c>
      <c r="G29" s="4">
        <f t="shared" si="1"/>
        <v>15</v>
      </c>
      <c r="H29" s="4">
        <f t="shared" si="1"/>
        <v>6</v>
      </c>
      <c r="I29" s="4">
        <f t="shared" si="1"/>
        <v>9</v>
      </c>
      <c r="J29" s="4">
        <f t="shared" si="1"/>
        <v>13</v>
      </c>
      <c r="L29" s="9">
        <f aca="true" t="shared" si="2" ref="L29:AC29">COUNTIF(L5:L28,"x")</f>
        <v>1</v>
      </c>
      <c r="M29" s="9">
        <f t="shared" si="2"/>
        <v>0</v>
      </c>
      <c r="N29" s="9">
        <f t="shared" si="2"/>
        <v>19</v>
      </c>
      <c r="O29" s="9">
        <f t="shared" si="2"/>
        <v>1</v>
      </c>
      <c r="P29" s="9">
        <f t="shared" si="2"/>
        <v>2</v>
      </c>
      <c r="Q29" s="9">
        <f t="shared" si="2"/>
        <v>0</v>
      </c>
      <c r="R29" s="11">
        <f t="shared" si="2"/>
        <v>22</v>
      </c>
      <c r="S29" s="11">
        <f t="shared" si="2"/>
        <v>1</v>
      </c>
      <c r="T29" s="11">
        <f t="shared" si="2"/>
        <v>4</v>
      </c>
      <c r="U29" s="11">
        <f t="shared" si="2"/>
        <v>7</v>
      </c>
      <c r="V29" s="11">
        <f t="shared" si="2"/>
        <v>10</v>
      </c>
      <c r="W29" s="27">
        <f t="shared" si="2"/>
        <v>1</v>
      </c>
      <c r="X29" s="34">
        <f t="shared" si="2"/>
        <v>5</v>
      </c>
      <c r="Y29" s="37">
        <f t="shared" si="2"/>
        <v>18</v>
      </c>
      <c r="Z29" s="34">
        <f t="shared" si="2"/>
        <v>9</v>
      </c>
      <c r="AA29" s="37">
        <f t="shared" si="2"/>
        <v>14</v>
      </c>
      <c r="AB29" s="34">
        <f t="shared" si="2"/>
        <v>9</v>
      </c>
      <c r="AC29" s="51">
        <f t="shared" si="2"/>
        <v>14</v>
      </c>
      <c r="AD29" s="12">
        <f aca="true" t="shared" si="3" ref="AD29:AQ29">AVERAGE(AD5:AD28)</f>
        <v>3.347826086956522</v>
      </c>
      <c r="AE29" s="12">
        <f t="shared" si="3"/>
        <v>2.217391304347826</v>
      </c>
      <c r="AF29" s="12">
        <f t="shared" si="3"/>
        <v>2.217391304347826</v>
      </c>
      <c r="AG29" s="12">
        <f t="shared" si="3"/>
        <v>1.7391304347826086</v>
      </c>
      <c r="AH29" s="12">
        <f t="shared" si="3"/>
        <v>2.347826086956522</v>
      </c>
      <c r="AI29" s="12">
        <f t="shared" si="3"/>
        <v>3.130434782608696</v>
      </c>
      <c r="AJ29" s="12">
        <f t="shared" si="3"/>
        <v>2.5652173913043477</v>
      </c>
      <c r="AK29" s="12">
        <f t="shared" si="3"/>
        <v>2.5652173913043477</v>
      </c>
      <c r="AL29" s="12">
        <f t="shared" si="3"/>
        <v>2.260869565217391</v>
      </c>
      <c r="AM29" s="12">
        <f t="shared" si="3"/>
        <v>2.4347826086956523</v>
      </c>
      <c r="AN29" s="12">
        <f t="shared" si="3"/>
        <v>2.217391304347826</v>
      </c>
      <c r="AO29" s="12">
        <f t="shared" si="3"/>
        <v>2.0434782608695654</v>
      </c>
      <c r="AP29" s="12">
        <f t="shared" si="3"/>
        <v>3.217391304347826</v>
      </c>
      <c r="AQ29" s="12">
        <f t="shared" si="3"/>
        <v>2.260869565217391</v>
      </c>
      <c r="AR29" s="12"/>
      <c r="AS29" s="16">
        <f>COUNTIF(AS5:AS28,"x")</f>
        <v>23</v>
      </c>
      <c r="AT29" s="16">
        <f>COUNTIF(AT5:AT28,"x")</f>
        <v>0</v>
      </c>
      <c r="AU29" s="16">
        <f>COUNTIF(AU5:AU28,"x")</f>
        <v>23</v>
      </c>
      <c r="AV29" s="16">
        <f>COUNTIF(AV5:AV28,"x")</f>
        <v>0</v>
      </c>
    </row>
  </sheetData>
  <sheetProtection/>
  <mergeCells count="15">
    <mergeCell ref="AU3:AV3"/>
    <mergeCell ref="C4:D4"/>
    <mergeCell ref="K5:K28"/>
    <mergeCell ref="AS2:AV2"/>
    <mergeCell ref="I3:J3"/>
    <mergeCell ref="R3:S3"/>
    <mergeCell ref="T3:W3"/>
    <mergeCell ref="E2:K2"/>
    <mergeCell ref="L2:Q2"/>
    <mergeCell ref="R2:AC2"/>
    <mergeCell ref="AD2:AR2"/>
    <mergeCell ref="X3:Y3"/>
    <mergeCell ref="Z3:AA3"/>
    <mergeCell ref="AB3:AC3"/>
    <mergeCell ref="AS3:AT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30"/>
  <sheetViews>
    <sheetView zoomScalePageLayoutView="0" workbookViewId="0" topLeftCell="A1">
      <pane xSplit="4" topLeftCell="J1" activePane="topRight" state="frozen"/>
      <selection pane="topLeft" activeCell="A4" sqref="A4"/>
      <selection pane="topRight" activeCell="K5" sqref="K5:K29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8.421875" style="0" bestFit="1" customWidth="1"/>
    <col min="4" max="4" width="17.8515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699</v>
      </c>
      <c r="C5" s="1" t="s">
        <v>725</v>
      </c>
      <c r="D5" s="1" t="s">
        <v>726</v>
      </c>
      <c r="E5" s="4"/>
      <c r="F5" s="4"/>
      <c r="G5" s="4"/>
      <c r="H5" s="4"/>
      <c r="I5" s="4"/>
      <c r="J5" s="4"/>
      <c r="K5" s="85"/>
      <c r="L5" s="9"/>
      <c r="M5" s="9"/>
      <c r="N5" s="9"/>
      <c r="O5" s="9"/>
      <c r="P5" s="9"/>
      <c r="Q5" s="10"/>
      <c r="R5" s="11"/>
      <c r="S5" s="11"/>
      <c r="T5" s="11"/>
      <c r="U5" s="11"/>
      <c r="V5" s="11"/>
      <c r="W5" s="27"/>
      <c r="X5" s="31"/>
      <c r="Y5" s="32"/>
      <c r="Z5" s="31"/>
      <c r="AA5" s="32"/>
      <c r="AB5" s="31"/>
      <c r="AC5" s="32"/>
      <c r="AD5" s="3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 t="e">
        <f aca="true" t="shared" si="0" ref="AR5:AR29">AVERAGE(AD5:AQ5)</f>
        <v>#DIV/0!</v>
      </c>
      <c r="AS5" s="16"/>
      <c r="AT5" s="16"/>
      <c r="AU5" s="16"/>
      <c r="AV5" s="16"/>
    </row>
    <row r="6" spans="1:48" ht="12.75">
      <c r="A6" s="19">
        <v>2</v>
      </c>
      <c r="B6" s="1" t="s">
        <v>698</v>
      </c>
      <c r="C6" s="1" t="s">
        <v>723</v>
      </c>
      <c r="D6" s="1" t="s">
        <v>724</v>
      </c>
      <c r="E6" s="4"/>
      <c r="F6" s="4"/>
      <c r="G6" s="4"/>
      <c r="H6" s="4"/>
      <c r="I6" s="4"/>
      <c r="J6" s="4"/>
      <c r="K6" s="89"/>
      <c r="L6" s="9"/>
      <c r="M6" s="9"/>
      <c r="N6" s="9"/>
      <c r="O6" s="9"/>
      <c r="P6" s="9"/>
      <c r="Q6" s="10"/>
      <c r="R6" s="11"/>
      <c r="S6" s="11"/>
      <c r="T6" s="11"/>
      <c r="U6" s="11"/>
      <c r="V6" s="11"/>
      <c r="W6" s="27"/>
      <c r="X6" s="31"/>
      <c r="Y6" s="32"/>
      <c r="Z6" s="31"/>
      <c r="AA6" s="32"/>
      <c r="AB6" s="31"/>
      <c r="AC6" s="32"/>
      <c r="AD6" s="3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 t="e">
        <f t="shared" si="0"/>
        <v>#DIV/0!</v>
      </c>
      <c r="AS6" s="16"/>
      <c r="AT6" s="16"/>
      <c r="AU6" s="16"/>
      <c r="AV6" s="16"/>
    </row>
    <row r="7" spans="1:48" ht="12.75">
      <c r="A7" s="19">
        <v>3</v>
      </c>
      <c r="B7" s="1" t="s">
        <v>700</v>
      </c>
      <c r="C7" s="1" t="s">
        <v>463</v>
      </c>
      <c r="D7" s="1" t="s">
        <v>727</v>
      </c>
      <c r="E7" s="4"/>
      <c r="F7" s="4"/>
      <c r="G7" s="22" t="s">
        <v>972</v>
      </c>
      <c r="H7" s="4"/>
      <c r="I7" s="4"/>
      <c r="J7" s="22" t="s">
        <v>972</v>
      </c>
      <c r="K7" s="89"/>
      <c r="L7" s="9"/>
      <c r="M7" s="9"/>
      <c r="N7" s="23" t="s">
        <v>972</v>
      </c>
      <c r="O7" s="9"/>
      <c r="P7" s="9"/>
      <c r="Q7" s="10"/>
      <c r="R7" s="11"/>
      <c r="S7" s="24" t="s">
        <v>972</v>
      </c>
      <c r="T7" s="11"/>
      <c r="U7" s="11"/>
      <c r="V7" s="11"/>
      <c r="W7" s="27"/>
      <c r="X7" s="31"/>
      <c r="Y7" s="33" t="s">
        <v>972</v>
      </c>
      <c r="Z7" s="31"/>
      <c r="AA7" s="33" t="s">
        <v>972</v>
      </c>
      <c r="AB7" s="39" t="s">
        <v>972</v>
      </c>
      <c r="AC7" s="32"/>
      <c r="AD7" s="38">
        <v>3</v>
      </c>
      <c r="AE7" s="13">
        <v>1</v>
      </c>
      <c r="AF7" s="13">
        <v>3</v>
      </c>
      <c r="AG7" s="13">
        <v>1</v>
      </c>
      <c r="AH7" s="13">
        <v>2</v>
      </c>
      <c r="AI7" s="13">
        <v>2</v>
      </c>
      <c r="AJ7" s="13">
        <v>4</v>
      </c>
      <c r="AK7" s="13">
        <v>5</v>
      </c>
      <c r="AL7" s="13">
        <v>3</v>
      </c>
      <c r="AM7" s="13">
        <v>2</v>
      </c>
      <c r="AN7" s="13">
        <v>1</v>
      </c>
      <c r="AO7" s="13">
        <v>2</v>
      </c>
      <c r="AP7" s="13">
        <v>3</v>
      </c>
      <c r="AQ7" s="13">
        <v>3</v>
      </c>
      <c r="AR7" s="14">
        <f t="shared" si="0"/>
        <v>2.5</v>
      </c>
      <c r="AS7" s="25" t="s">
        <v>972</v>
      </c>
      <c r="AT7" s="16"/>
      <c r="AU7" s="25" t="s">
        <v>972</v>
      </c>
      <c r="AV7" s="16"/>
    </row>
    <row r="8" spans="1:48" ht="12.75">
      <c r="A8" s="19">
        <v>4</v>
      </c>
      <c r="B8" s="1" t="s">
        <v>701</v>
      </c>
      <c r="C8" s="1" t="s">
        <v>728</v>
      </c>
      <c r="D8" s="1" t="s">
        <v>89</v>
      </c>
      <c r="E8" s="4"/>
      <c r="F8" s="4"/>
      <c r="G8" s="22" t="s">
        <v>972</v>
      </c>
      <c r="H8" s="4"/>
      <c r="I8" s="22" t="s">
        <v>972</v>
      </c>
      <c r="J8" s="4"/>
      <c r="K8" s="89"/>
      <c r="L8" s="9"/>
      <c r="M8" s="9"/>
      <c r="N8" s="23" t="s">
        <v>972</v>
      </c>
      <c r="O8" s="9"/>
      <c r="P8" s="9"/>
      <c r="Q8" s="10"/>
      <c r="R8" s="24" t="s">
        <v>972</v>
      </c>
      <c r="S8" s="11"/>
      <c r="T8" s="11"/>
      <c r="U8" s="24" t="s">
        <v>972</v>
      </c>
      <c r="V8" s="11"/>
      <c r="W8" s="27"/>
      <c r="X8" s="39" t="s">
        <v>972</v>
      </c>
      <c r="Y8" s="32"/>
      <c r="Z8" s="31"/>
      <c r="AA8" s="33" t="s">
        <v>972</v>
      </c>
      <c r="AB8" s="31"/>
      <c r="AC8" s="33" t="s">
        <v>972</v>
      </c>
      <c r="AD8" s="38">
        <v>2</v>
      </c>
      <c r="AE8" s="13">
        <v>1</v>
      </c>
      <c r="AF8" s="13">
        <v>2</v>
      </c>
      <c r="AG8" s="13">
        <v>1</v>
      </c>
      <c r="AH8" s="13">
        <v>2</v>
      </c>
      <c r="AI8" s="13">
        <v>2</v>
      </c>
      <c r="AJ8" s="13">
        <v>3</v>
      </c>
      <c r="AK8" s="13">
        <v>2</v>
      </c>
      <c r="AL8" s="13">
        <v>2</v>
      </c>
      <c r="AM8" s="13">
        <v>2</v>
      </c>
      <c r="AN8" s="13">
        <v>1</v>
      </c>
      <c r="AO8" s="13">
        <v>1</v>
      </c>
      <c r="AP8" s="13">
        <v>2</v>
      </c>
      <c r="AQ8" s="13">
        <v>2</v>
      </c>
      <c r="AR8" s="14">
        <f t="shared" si="0"/>
        <v>1.7857142857142858</v>
      </c>
      <c r="AS8" s="25" t="s">
        <v>972</v>
      </c>
      <c r="AT8" s="16"/>
      <c r="AU8" s="25" t="s">
        <v>972</v>
      </c>
      <c r="AV8" s="16"/>
    </row>
    <row r="9" spans="1:48" ht="12.75">
      <c r="A9" s="19">
        <v>5</v>
      </c>
      <c r="B9" s="1" t="s">
        <v>703</v>
      </c>
      <c r="C9" s="1" t="s">
        <v>198</v>
      </c>
      <c r="D9" s="1" t="s">
        <v>729</v>
      </c>
      <c r="E9" s="4"/>
      <c r="F9" s="4"/>
      <c r="G9" s="22" t="s">
        <v>972</v>
      </c>
      <c r="H9" s="4"/>
      <c r="I9" s="22" t="s">
        <v>972</v>
      </c>
      <c r="J9" s="4"/>
      <c r="K9" s="89"/>
      <c r="L9" s="9"/>
      <c r="M9" s="23" t="s">
        <v>972</v>
      </c>
      <c r="N9" s="9"/>
      <c r="O9" s="9"/>
      <c r="P9" s="9"/>
      <c r="Q9" s="10"/>
      <c r="R9" s="24" t="s">
        <v>972</v>
      </c>
      <c r="S9" s="11"/>
      <c r="T9" s="11"/>
      <c r="U9" s="11"/>
      <c r="V9" s="11"/>
      <c r="W9" s="40" t="s">
        <v>972</v>
      </c>
      <c r="X9" s="31"/>
      <c r="Y9" s="33" t="s">
        <v>972</v>
      </c>
      <c r="Z9" s="39" t="s">
        <v>972</v>
      </c>
      <c r="AA9" s="32"/>
      <c r="AB9" s="31"/>
      <c r="AC9" s="33" t="s">
        <v>972</v>
      </c>
      <c r="AD9" s="38">
        <v>3</v>
      </c>
      <c r="AE9" s="13">
        <v>5</v>
      </c>
      <c r="AF9" s="13">
        <v>5</v>
      </c>
      <c r="AG9" s="13">
        <v>5</v>
      </c>
      <c r="AH9" s="13">
        <v>3</v>
      </c>
      <c r="AI9" s="13">
        <v>2</v>
      </c>
      <c r="AJ9" s="13">
        <v>4</v>
      </c>
      <c r="AK9" s="13">
        <v>5</v>
      </c>
      <c r="AL9" s="13">
        <v>3</v>
      </c>
      <c r="AM9" s="13">
        <v>4</v>
      </c>
      <c r="AN9" s="13">
        <v>4</v>
      </c>
      <c r="AO9" s="13">
        <v>5</v>
      </c>
      <c r="AP9" s="13">
        <v>4</v>
      </c>
      <c r="AQ9" s="13">
        <v>2</v>
      </c>
      <c r="AR9" s="14">
        <f t="shared" si="0"/>
        <v>3.857142857142857</v>
      </c>
      <c r="AS9" s="25" t="s">
        <v>972</v>
      </c>
      <c r="AT9" s="16"/>
      <c r="AU9" s="25" t="s">
        <v>972</v>
      </c>
      <c r="AV9" s="16"/>
    </row>
    <row r="10" spans="1:48" ht="12.75">
      <c r="A10" s="19">
        <v>6</v>
      </c>
      <c r="B10" s="1" t="s">
        <v>702</v>
      </c>
      <c r="C10" s="1" t="s">
        <v>232</v>
      </c>
      <c r="D10" s="1" t="s">
        <v>546</v>
      </c>
      <c r="E10" s="4"/>
      <c r="F10" s="4"/>
      <c r="G10" s="4"/>
      <c r="H10" s="22" t="s">
        <v>972</v>
      </c>
      <c r="I10" s="4"/>
      <c r="J10" s="22" t="s">
        <v>972</v>
      </c>
      <c r="K10" s="89"/>
      <c r="L10" s="9"/>
      <c r="M10" s="9"/>
      <c r="N10" s="23" t="s">
        <v>972</v>
      </c>
      <c r="O10" s="9"/>
      <c r="P10" s="9"/>
      <c r="Q10" s="10"/>
      <c r="R10" s="24" t="s">
        <v>972</v>
      </c>
      <c r="S10" s="11"/>
      <c r="T10" s="11"/>
      <c r="U10" s="11"/>
      <c r="V10" s="11"/>
      <c r="W10" s="40" t="s">
        <v>972</v>
      </c>
      <c r="X10" s="39" t="s">
        <v>972</v>
      </c>
      <c r="Y10" s="32"/>
      <c r="Z10" s="39" t="s">
        <v>972</v>
      </c>
      <c r="AA10" s="32"/>
      <c r="AB10" s="39" t="s">
        <v>972</v>
      </c>
      <c r="AC10" s="32"/>
      <c r="AD10" s="38">
        <v>3</v>
      </c>
      <c r="AE10" s="13">
        <v>2</v>
      </c>
      <c r="AF10" s="13">
        <v>4</v>
      </c>
      <c r="AG10" s="13">
        <v>2</v>
      </c>
      <c r="AH10" s="13">
        <v>1</v>
      </c>
      <c r="AI10" s="13">
        <v>5</v>
      </c>
      <c r="AJ10" s="13">
        <v>3</v>
      </c>
      <c r="AK10" s="13">
        <v>4</v>
      </c>
      <c r="AL10" s="13">
        <v>3</v>
      </c>
      <c r="AM10" s="13">
        <v>4</v>
      </c>
      <c r="AN10" s="13">
        <v>4</v>
      </c>
      <c r="AO10" s="13">
        <v>4</v>
      </c>
      <c r="AP10" s="13">
        <v>5</v>
      </c>
      <c r="AQ10" s="13">
        <v>5</v>
      </c>
      <c r="AR10" s="14">
        <f t="shared" si="0"/>
        <v>3.5</v>
      </c>
      <c r="AS10" s="25" t="s">
        <v>972</v>
      </c>
      <c r="AT10" s="16"/>
      <c r="AU10" s="25" t="s">
        <v>972</v>
      </c>
      <c r="AV10" s="16"/>
    </row>
    <row r="11" spans="1:48" ht="12.75">
      <c r="A11" s="19">
        <v>7</v>
      </c>
      <c r="B11" s="1" t="s">
        <v>709</v>
      </c>
      <c r="C11" s="1" t="s">
        <v>735</v>
      </c>
      <c r="D11" s="1" t="s">
        <v>736</v>
      </c>
      <c r="E11" s="4"/>
      <c r="F11" s="4"/>
      <c r="G11" s="22" t="s">
        <v>972</v>
      </c>
      <c r="H11" s="4"/>
      <c r="I11" s="22" t="s">
        <v>972</v>
      </c>
      <c r="J11" s="4"/>
      <c r="K11" s="89"/>
      <c r="L11" s="9"/>
      <c r="M11" s="9"/>
      <c r="N11" s="23" t="s">
        <v>972</v>
      </c>
      <c r="O11" s="9"/>
      <c r="P11" s="9"/>
      <c r="Q11" s="10"/>
      <c r="R11" s="24" t="s">
        <v>972</v>
      </c>
      <c r="S11" s="11"/>
      <c r="T11" s="24" t="s">
        <v>972</v>
      </c>
      <c r="U11" s="11"/>
      <c r="V11" s="11"/>
      <c r="W11" s="27"/>
      <c r="X11" s="31"/>
      <c r="Y11" s="33" t="s">
        <v>972</v>
      </c>
      <c r="Z11" s="31"/>
      <c r="AA11" s="33" t="s">
        <v>972</v>
      </c>
      <c r="AB11" s="31"/>
      <c r="AC11" s="33" t="s">
        <v>972</v>
      </c>
      <c r="AD11" s="38">
        <v>2</v>
      </c>
      <c r="AE11" s="13">
        <v>1</v>
      </c>
      <c r="AF11" s="13">
        <v>1</v>
      </c>
      <c r="AG11" s="13">
        <v>1</v>
      </c>
      <c r="AH11" s="13">
        <v>2</v>
      </c>
      <c r="AI11" s="13">
        <v>3</v>
      </c>
      <c r="AJ11" s="13">
        <v>3</v>
      </c>
      <c r="AK11" s="13">
        <v>2</v>
      </c>
      <c r="AL11" s="13">
        <v>2</v>
      </c>
      <c r="AM11" s="13">
        <v>2</v>
      </c>
      <c r="AN11" s="13">
        <v>1</v>
      </c>
      <c r="AO11" s="13">
        <v>1</v>
      </c>
      <c r="AP11" s="13">
        <v>3</v>
      </c>
      <c r="AQ11" s="13">
        <v>1</v>
      </c>
      <c r="AR11" s="14">
        <f t="shared" si="0"/>
        <v>1.7857142857142858</v>
      </c>
      <c r="AS11" s="25" t="s">
        <v>972</v>
      </c>
      <c r="AT11" s="16"/>
      <c r="AU11" s="25" t="s">
        <v>972</v>
      </c>
      <c r="AV11" s="16"/>
    </row>
    <row r="12" spans="1:48" ht="12.75">
      <c r="A12" s="19">
        <v>8</v>
      </c>
      <c r="B12" s="1" t="s">
        <v>710</v>
      </c>
      <c r="C12" s="1" t="s">
        <v>737</v>
      </c>
      <c r="D12" s="1" t="s">
        <v>738</v>
      </c>
      <c r="E12" s="4"/>
      <c r="F12" s="4"/>
      <c r="G12" s="22" t="s">
        <v>972</v>
      </c>
      <c r="H12" s="4"/>
      <c r="I12" s="22" t="s">
        <v>972</v>
      </c>
      <c r="J12" s="4"/>
      <c r="K12" s="89"/>
      <c r="L12" s="9"/>
      <c r="M12" s="9"/>
      <c r="N12" s="9"/>
      <c r="O12" s="23" t="s">
        <v>972</v>
      </c>
      <c r="P12" s="9"/>
      <c r="Q12" s="10"/>
      <c r="R12" s="24" t="s">
        <v>972</v>
      </c>
      <c r="S12" s="11"/>
      <c r="T12" s="11"/>
      <c r="U12" s="11"/>
      <c r="V12" s="24" t="s">
        <v>972</v>
      </c>
      <c r="W12" s="27"/>
      <c r="X12" s="31"/>
      <c r="Y12" s="33" t="s">
        <v>972</v>
      </c>
      <c r="Z12" s="39" t="s">
        <v>972</v>
      </c>
      <c r="AA12" s="32"/>
      <c r="AB12" s="39" t="s">
        <v>972</v>
      </c>
      <c r="AC12" s="32"/>
      <c r="AD12" s="38">
        <v>3</v>
      </c>
      <c r="AE12" s="13">
        <v>1</v>
      </c>
      <c r="AF12" s="13">
        <v>2</v>
      </c>
      <c r="AG12" s="13">
        <v>1</v>
      </c>
      <c r="AH12" s="13">
        <v>1</v>
      </c>
      <c r="AI12" s="13">
        <v>5</v>
      </c>
      <c r="AJ12" s="13">
        <v>2</v>
      </c>
      <c r="AK12" s="13">
        <v>4</v>
      </c>
      <c r="AL12" s="13">
        <v>2</v>
      </c>
      <c r="AM12" s="13">
        <v>5</v>
      </c>
      <c r="AN12" s="13">
        <v>2</v>
      </c>
      <c r="AO12" s="13">
        <v>3</v>
      </c>
      <c r="AP12" s="13">
        <v>5</v>
      </c>
      <c r="AQ12" s="13">
        <v>2</v>
      </c>
      <c r="AR12" s="14">
        <f t="shared" si="0"/>
        <v>2.7142857142857144</v>
      </c>
      <c r="AS12" s="25" t="s">
        <v>972</v>
      </c>
      <c r="AT12" s="16"/>
      <c r="AU12" s="25" t="s">
        <v>972</v>
      </c>
      <c r="AV12" s="16"/>
    </row>
    <row r="13" spans="1:48" ht="12.75">
      <c r="A13" s="19">
        <v>9</v>
      </c>
      <c r="B13" s="1" t="s">
        <v>706</v>
      </c>
      <c r="C13" s="1" t="s">
        <v>62</v>
      </c>
      <c r="D13" s="1" t="s">
        <v>733</v>
      </c>
      <c r="E13" s="4"/>
      <c r="F13" s="4"/>
      <c r="G13" s="4"/>
      <c r="H13" s="22" t="s">
        <v>972</v>
      </c>
      <c r="I13" s="4"/>
      <c r="J13" s="22" t="s">
        <v>972</v>
      </c>
      <c r="K13" s="89"/>
      <c r="L13" s="9"/>
      <c r="M13" s="9"/>
      <c r="N13" s="23" t="s">
        <v>972</v>
      </c>
      <c r="O13" s="9"/>
      <c r="P13" s="9"/>
      <c r="Q13" s="10"/>
      <c r="R13" s="24" t="s">
        <v>972</v>
      </c>
      <c r="S13" s="11"/>
      <c r="T13" s="11"/>
      <c r="U13" s="24" t="s">
        <v>972</v>
      </c>
      <c r="V13" s="11"/>
      <c r="W13" s="27"/>
      <c r="X13" s="39" t="s">
        <v>972</v>
      </c>
      <c r="Y13" s="32"/>
      <c r="Z13" s="39" t="s">
        <v>972</v>
      </c>
      <c r="AA13" s="32"/>
      <c r="AB13" s="31"/>
      <c r="AC13" s="33" t="s">
        <v>972</v>
      </c>
      <c r="AD13" s="38">
        <v>3</v>
      </c>
      <c r="AE13" s="13">
        <v>1</v>
      </c>
      <c r="AF13" s="13">
        <v>1</v>
      </c>
      <c r="AG13" s="13">
        <v>1</v>
      </c>
      <c r="AH13" s="13">
        <v>3</v>
      </c>
      <c r="AI13" s="13">
        <v>4</v>
      </c>
      <c r="AJ13" s="13">
        <v>4</v>
      </c>
      <c r="AK13" s="13">
        <v>3</v>
      </c>
      <c r="AL13" s="13">
        <v>2</v>
      </c>
      <c r="AM13" s="13">
        <v>3</v>
      </c>
      <c r="AN13" s="13">
        <v>2</v>
      </c>
      <c r="AO13" s="13">
        <v>5</v>
      </c>
      <c r="AP13" s="13">
        <v>4</v>
      </c>
      <c r="AQ13" s="13">
        <v>3</v>
      </c>
      <c r="AR13" s="14">
        <f t="shared" si="0"/>
        <v>2.7857142857142856</v>
      </c>
      <c r="AS13" s="25" t="s">
        <v>972</v>
      </c>
      <c r="AT13" s="16"/>
      <c r="AU13" s="25" t="s">
        <v>972</v>
      </c>
      <c r="AV13" s="16"/>
    </row>
    <row r="14" spans="1:48" ht="12.75">
      <c r="A14" s="19">
        <v>10</v>
      </c>
      <c r="B14" s="1" t="s">
        <v>707</v>
      </c>
      <c r="C14" s="1" t="s">
        <v>62</v>
      </c>
      <c r="D14" s="1" t="s">
        <v>734</v>
      </c>
      <c r="E14" s="4"/>
      <c r="F14" s="4"/>
      <c r="G14" s="22" t="s">
        <v>972</v>
      </c>
      <c r="H14" s="4"/>
      <c r="I14" s="22" t="s">
        <v>972</v>
      </c>
      <c r="J14" s="4"/>
      <c r="K14" s="89"/>
      <c r="L14" s="9"/>
      <c r="M14" s="9"/>
      <c r="N14" s="23" t="s">
        <v>972</v>
      </c>
      <c r="O14" s="9"/>
      <c r="P14" s="9"/>
      <c r="Q14" s="10"/>
      <c r="R14" s="24" t="s">
        <v>972</v>
      </c>
      <c r="S14" s="11"/>
      <c r="T14" s="11"/>
      <c r="U14" s="11"/>
      <c r="V14" s="11"/>
      <c r="W14" s="40" t="s">
        <v>972</v>
      </c>
      <c r="X14" s="39" t="s">
        <v>972</v>
      </c>
      <c r="Y14" s="32"/>
      <c r="Z14" s="31"/>
      <c r="AA14" s="33" t="s">
        <v>972</v>
      </c>
      <c r="AB14" s="39" t="s">
        <v>972</v>
      </c>
      <c r="AC14" s="32"/>
      <c r="AD14" s="38">
        <v>2</v>
      </c>
      <c r="AE14" s="13">
        <v>4</v>
      </c>
      <c r="AF14" s="13">
        <v>4</v>
      </c>
      <c r="AG14" s="13">
        <v>4</v>
      </c>
      <c r="AH14" s="13">
        <v>3</v>
      </c>
      <c r="AI14" s="13">
        <v>2</v>
      </c>
      <c r="AJ14" s="13">
        <v>3</v>
      </c>
      <c r="AK14" s="13">
        <v>4</v>
      </c>
      <c r="AL14" s="13">
        <v>1</v>
      </c>
      <c r="AM14" s="13">
        <v>1</v>
      </c>
      <c r="AN14" s="13">
        <v>1</v>
      </c>
      <c r="AO14" s="13">
        <v>3</v>
      </c>
      <c r="AP14" s="13">
        <v>1</v>
      </c>
      <c r="AQ14" s="13">
        <v>1</v>
      </c>
      <c r="AR14" s="14">
        <f t="shared" si="0"/>
        <v>2.4285714285714284</v>
      </c>
      <c r="AS14" s="25" t="s">
        <v>972</v>
      </c>
      <c r="AT14" s="16"/>
      <c r="AU14" s="25" t="s">
        <v>972</v>
      </c>
      <c r="AV14" s="16"/>
    </row>
    <row r="15" spans="1:48" ht="12.75">
      <c r="A15" s="19">
        <v>11</v>
      </c>
      <c r="B15" s="1" t="s">
        <v>704</v>
      </c>
      <c r="C15" s="1" t="s">
        <v>77</v>
      </c>
      <c r="D15" s="1" t="s">
        <v>730</v>
      </c>
      <c r="E15" s="22" t="s">
        <v>972</v>
      </c>
      <c r="F15" s="4"/>
      <c r="G15" s="4"/>
      <c r="H15" s="4"/>
      <c r="I15" s="22" t="s">
        <v>972</v>
      </c>
      <c r="J15" s="4"/>
      <c r="K15" s="89"/>
      <c r="L15" s="9"/>
      <c r="M15" s="9"/>
      <c r="N15" s="23" t="s">
        <v>972</v>
      </c>
      <c r="O15" s="9"/>
      <c r="P15" s="9"/>
      <c r="Q15" s="10"/>
      <c r="R15" s="24" t="s">
        <v>972</v>
      </c>
      <c r="S15" s="11"/>
      <c r="T15" s="11"/>
      <c r="U15" s="24" t="s">
        <v>972</v>
      </c>
      <c r="V15" s="11"/>
      <c r="W15" s="27"/>
      <c r="X15" s="31"/>
      <c r="Y15" s="33" t="s">
        <v>972</v>
      </c>
      <c r="Z15" s="39" t="s">
        <v>972</v>
      </c>
      <c r="AA15" s="33"/>
      <c r="AB15" s="31"/>
      <c r="AC15" s="33" t="s">
        <v>972</v>
      </c>
      <c r="AD15" s="38">
        <v>3</v>
      </c>
      <c r="AE15" s="13">
        <v>3</v>
      </c>
      <c r="AF15" s="13">
        <v>2</v>
      </c>
      <c r="AG15" s="13">
        <v>1</v>
      </c>
      <c r="AH15" s="13">
        <v>3</v>
      </c>
      <c r="AI15" s="13">
        <v>3</v>
      </c>
      <c r="AJ15" s="13">
        <v>3</v>
      </c>
      <c r="AK15" s="13">
        <v>3</v>
      </c>
      <c r="AL15" s="13">
        <v>2</v>
      </c>
      <c r="AM15" s="13">
        <v>2</v>
      </c>
      <c r="AN15" s="13">
        <v>1</v>
      </c>
      <c r="AO15" s="13">
        <v>1</v>
      </c>
      <c r="AP15" s="13">
        <v>3</v>
      </c>
      <c r="AQ15" s="13">
        <v>3</v>
      </c>
      <c r="AR15" s="14">
        <f t="shared" si="0"/>
        <v>2.357142857142857</v>
      </c>
      <c r="AS15" s="25" t="s">
        <v>972</v>
      </c>
      <c r="AT15" s="16"/>
      <c r="AU15" s="25" t="s">
        <v>972</v>
      </c>
      <c r="AV15" s="16"/>
    </row>
    <row r="16" spans="1:48" ht="12.75">
      <c r="A16" s="19">
        <v>12</v>
      </c>
      <c r="B16" s="1" t="s">
        <v>708</v>
      </c>
      <c r="C16" s="1" t="s">
        <v>77</v>
      </c>
      <c r="D16" s="1" t="s">
        <v>221</v>
      </c>
      <c r="E16" s="4"/>
      <c r="F16" s="4"/>
      <c r="G16" s="4"/>
      <c r="H16" s="22" t="s">
        <v>972</v>
      </c>
      <c r="I16" s="4"/>
      <c r="J16" s="22" t="s">
        <v>972</v>
      </c>
      <c r="K16" s="89"/>
      <c r="L16" s="9"/>
      <c r="M16" s="9"/>
      <c r="N16" s="23" t="s">
        <v>972</v>
      </c>
      <c r="O16" s="9"/>
      <c r="P16" s="9"/>
      <c r="Q16" s="10"/>
      <c r="R16" s="24" t="s">
        <v>972</v>
      </c>
      <c r="S16" s="11"/>
      <c r="T16" s="11"/>
      <c r="U16" s="11"/>
      <c r="V16" s="24" t="s">
        <v>972</v>
      </c>
      <c r="W16" s="27"/>
      <c r="X16" s="31"/>
      <c r="Y16" s="33" t="s">
        <v>972</v>
      </c>
      <c r="Z16" s="31"/>
      <c r="AA16" s="33" t="s">
        <v>972</v>
      </c>
      <c r="AB16" s="31"/>
      <c r="AC16" s="33" t="s">
        <v>972</v>
      </c>
      <c r="AD16" s="38">
        <v>3</v>
      </c>
      <c r="AE16" s="13">
        <v>2</v>
      </c>
      <c r="AF16" s="13">
        <v>1</v>
      </c>
      <c r="AG16" s="13">
        <v>1</v>
      </c>
      <c r="AH16" s="13">
        <v>2</v>
      </c>
      <c r="AI16" s="13">
        <v>4</v>
      </c>
      <c r="AJ16" s="13">
        <v>4</v>
      </c>
      <c r="AK16" s="13">
        <v>3</v>
      </c>
      <c r="AL16" s="13">
        <v>5</v>
      </c>
      <c r="AM16" s="13">
        <v>2</v>
      </c>
      <c r="AN16" s="13">
        <v>2</v>
      </c>
      <c r="AO16" s="13">
        <v>5</v>
      </c>
      <c r="AP16" s="13">
        <v>3</v>
      </c>
      <c r="AQ16" s="13">
        <v>3</v>
      </c>
      <c r="AR16" s="14">
        <f t="shared" si="0"/>
        <v>2.857142857142857</v>
      </c>
      <c r="AS16" s="25" t="s">
        <v>972</v>
      </c>
      <c r="AT16" s="16"/>
      <c r="AU16" s="25" t="s">
        <v>972</v>
      </c>
      <c r="AV16" s="16"/>
    </row>
    <row r="17" spans="1:48" ht="12.75">
      <c r="A17" s="19">
        <v>13</v>
      </c>
      <c r="B17" s="1" t="s">
        <v>711</v>
      </c>
      <c r="C17" s="1" t="s">
        <v>739</v>
      </c>
      <c r="D17" s="1" t="s">
        <v>423</v>
      </c>
      <c r="E17" s="22" t="s">
        <v>972</v>
      </c>
      <c r="F17" s="4"/>
      <c r="G17" s="4"/>
      <c r="H17" s="4"/>
      <c r="I17" s="4"/>
      <c r="J17" s="22" t="s">
        <v>972</v>
      </c>
      <c r="K17" s="89"/>
      <c r="L17" s="9"/>
      <c r="M17" s="9"/>
      <c r="N17" s="23" t="s">
        <v>972</v>
      </c>
      <c r="O17" s="9"/>
      <c r="P17" s="9"/>
      <c r="Q17" s="10"/>
      <c r="R17" s="24" t="s">
        <v>972</v>
      </c>
      <c r="S17" s="11"/>
      <c r="T17" s="11"/>
      <c r="U17" s="11"/>
      <c r="V17" s="24" t="s">
        <v>972</v>
      </c>
      <c r="W17" s="27"/>
      <c r="X17" s="39" t="s">
        <v>972</v>
      </c>
      <c r="Y17" s="32"/>
      <c r="Z17" s="31"/>
      <c r="AA17" s="33" t="s">
        <v>972</v>
      </c>
      <c r="AB17" s="31"/>
      <c r="AC17" s="33" t="s">
        <v>972</v>
      </c>
      <c r="AD17" s="38">
        <v>3</v>
      </c>
      <c r="AE17" s="13">
        <v>2</v>
      </c>
      <c r="AF17" s="13">
        <v>4</v>
      </c>
      <c r="AG17" s="13">
        <v>1</v>
      </c>
      <c r="AH17" s="13">
        <v>2</v>
      </c>
      <c r="AI17" s="13">
        <v>3</v>
      </c>
      <c r="AJ17" s="13">
        <v>3</v>
      </c>
      <c r="AK17" s="13">
        <v>2</v>
      </c>
      <c r="AL17" s="13">
        <v>3</v>
      </c>
      <c r="AM17" s="13">
        <v>2</v>
      </c>
      <c r="AN17" s="13">
        <v>3</v>
      </c>
      <c r="AO17" s="13">
        <v>2</v>
      </c>
      <c r="AP17" s="13">
        <v>2</v>
      </c>
      <c r="AQ17" s="13">
        <v>2</v>
      </c>
      <c r="AR17" s="14">
        <f t="shared" si="0"/>
        <v>2.4285714285714284</v>
      </c>
      <c r="AS17" s="25" t="s">
        <v>972</v>
      </c>
      <c r="AT17" s="16"/>
      <c r="AU17" s="25" t="s">
        <v>972</v>
      </c>
      <c r="AV17" s="16"/>
    </row>
    <row r="18" spans="1:48" ht="12.75">
      <c r="A18" s="19">
        <v>14</v>
      </c>
      <c r="B18" s="1" t="s">
        <v>705</v>
      </c>
      <c r="C18" s="1" t="s">
        <v>731</v>
      </c>
      <c r="D18" s="1" t="s">
        <v>732</v>
      </c>
      <c r="E18" s="4"/>
      <c r="F18" s="4"/>
      <c r="G18" s="22" t="s">
        <v>972</v>
      </c>
      <c r="H18" s="4"/>
      <c r="I18" s="22" t="s">
        <v>972</v>
      </c>
      <c r="J18" s="4"/>
      <c r="K18" s="89"/>
      <c r="L18" s="9"/>
      <c r="M18" s="9"/>
      <c r="N18" s="9"/>
      <c r="O18" s="23" t="s">
        <v>972</v>
      </c>
      <c r="P18" s="9"/>
      <c r="Q18" s="10"/>
      <c r="R18" s="24" t="s">
        <v>972</v>
      </c>
      <c r="S18" s="11"/>
      <c r="T18" s="11"/>
      <c r="U18" s="24" t="s">
        <v>972</v>
      </c>
      <c r="V18" s="11"/>
      <c r="W18" s="27"/>
      <c r="X18" s="31"/>
      <c r="Y18" s="33" t="s">
        <v>972</v>
      </c>
      <c r="Z18" s="31"/>
      <c r="AA18" s="33" t="s">
        <v>972</v>
      </c>
      <c r="AB18" s="31"/>
      <c r="AC18" s="33" t="s">
        <v>972</v>
      </c>
      <c r="AD18" s="38">
        <v>3</v>
      </c>
      <c r="AE18" s="13">
        <v>1</v>
      </c>
      <c r="AF18" s="13">
        <v>4</v>
      </c>
      <c r="AG18" s="13">
        <v>3</v>
      </c>
      <c r="AH18" s="13">
        <v>2</v>
      </c>
      <c r="AI18" s="13">
        <v>3</v>
      </c>
      <c r="AJ18" s="13">
        <v>3</v>
      </c>
      <c r="AK18" s="13">
        <v>4</v>
      </c>
      <c r="AL18" s="13">
        <v>3</v>
      </c>
      <c r="AM18" s="13">
        <v>3</v>
      </c>
      <c r="AN18" s="13">
        <v>2</v>
      </c>
      <c r="AO18" s="13">
        <v>2</v>
      </c>
      <c r="AP18" s="13">
        <v>4</v>
      </c>
      <c r="AQ18" s="13">
        <v>3</v>
      </c>
      <c r="AR18" s="14">
        <f t="shared" si="0"/>
        <v>2.857142857142857</v>
      </c>
      <c r="AS18" s="25" t="s">
        <v>972</v>
      </c>
      <c r="AT18" s="16"/>
      <c r="AU18" s="25" t="s">
        <v>972</v>
      </c>
      <c r="AV18" s="16"/>
    </row>
    <row r="19" spans="1:48" ht="12.75">
      <c r="A19" s="19">
        <v>15</v>
      </c>
      <c r="B19" s="1" t="s">
        <v>717</v>
      </c>
      <c r="C19" s="1" t="s">
        <v>360</v>
      </c>
      <c r="D19" s="1" t="s">
        <v>568</v>
      </c>
      <c r="E19" s="4"/>
      <c r="F19" s="4"/>
      <c r="G19" s="4"/>
      <c r="H19" s="22" t="s">
        <v>972</v>
      </c>
      <c r="I19" s="4"/>
      <c r="J19" s="22" t="s">
        <v>972</v>
      </c>
      <c r="K19" s="89"/>
      <c r="L19" s="9"/>
      <c r="M19" s="23" t="s">
        <v>972</v>
      </c>
      <c r="N19" s="9"/>
      <c r="O19" s="9"/>
      <c r="P19" s="9"/>
      <c r="Q19" s="10"/>
      <c r="R19" s="24" t="s">
        <v>972</v>
      </c>
      <c r="S19" s="11"/>
      <c r="T19" s="24" t="s">
        <v>972</v>
      </c>
      <c r="U19" s="11"/>
      <c r="V19" s="11"/>
      <c r="W19" s="27"/>
      <c r="X19" s="39" t="s">
        <v>972</v>
      </c>
      <c r="Y19" s="32"/>
      <c r="Z19" s="39" t="s">
        <v>972</v>
      </c>
      <c r="AA19" s="32"/>
      <c r="AB19" s="31"/>
      <c r="AC19" s="33" t="s">
        <v>972</v>
      </c>
      <c r="AD19" s="38">
        <v>4</v>
      </c>
      <c r="AE19" s="13">
        <v>1</v>
      </c>
      <c r="AF19" s="13">
        <v>2</v>
      </c>
      <c r="AG19" s="13">
        <v>1</v>
      </c>
      <c r="AH19" s="13">
        <v>1</v>
      </c>
      <c r="AI19" s="13">
        <v>4</v>
      </c>
      <c r="AJ19" s="13">
        <v>3</v>
      </c>
      <c r="AK19" s="13">
        <v>2</v>
      </c>
      <c r="AL19" s="13">
        <v>2</v>
      </c>
      <c r="AM19" s="13">
        <v>3</v>
      </c>
      <c r="AN19" s="13">
        <v>1</v>
      </c>
      <c r="AO19" s="13">
        <v>2</v>
      </c>
      <c r="AP19" s="13">
        <v>1</v>
      </c>
      <c r="AQ19" s="13">
        <v>1</v>
      </c>
      <c r="AR19" s="14">
        <f t="shared" si="0"/>
        <v>2</v>
      </c>
      <c r="AS19" s="25" t="s">
        <v>972</v>
      </c>
      <c r="AT19" s="16"/>
      <c r="AU19" s="25" t="s">
        <v>972</v>
      </c>
      <c r="AV19" s="16"/>
    </row>
    <row r="20" spans="1:48" ht="12.75">
      <c r="A20" s="19">
        <v>16</v>
      </c>
      <c r="B20" s="1" t="s">
        <v>713</v>
      </c>
      <c r="C20" s="1" t="s">
        <v>740</v>
      </c>
      <c r="D20" s="1" t="s">
        <v>477</v>
      </c>
      <c r="E20" s="22" t="s">
        <v>972</v>
      </c>
      <c r="F20" s="4"/>
      <c r="G20" s="4"/>
      <c r="H20" s="4"/>
      <c r="I20" s="22" t="s">
        <v>972</v>
      </c>
      <c r="J20" s="4"/>
      <c r="K20" s="89"/>
      <c r="L20" s="9"/>
      <c r="M20" s="9"/>
      <c r="N20" s="23" t="s">
        <v>972</v>
      </c>
      <c r="O20" s="9"/>
      <c r="P20" s="9"/>
      <c r="Q20" s="10"/>
      <c r="R20" s="24" t="s">
        <v>972</v>
      </c>
      <c r="S20" s="11"/>
      <c r="T20" s="11"/>
      <c r="U20" s="24" t="s">
        <v>972</v>
      </c>
      <c r="V20" s="11"/>
      <c r="W20" s="27"/>
      <c r="X20" s="31"/>
      <c r="Y20" s="33" t="s">
        <v>972</v>
      </c>
      <c r="Z20" s="39" t="s">
        <v>972</v>
      </c>
      <c r="AA20" s="32"/>
      <c r="AB20" s="31"/>
      <c r="AC20" s="33" t="s">
        <v>972</v>
      </c>
      <c r="AD20" s="38">
        <v>3</v>
      </c>
      <c r="AE20" s="13">
        <v>3</v>
      </c>
      <c r="AF20" s="13">
        <v>2</v>
      </c>
      <c r="AG20" s="13">
        <v>1</v>
      </c>
      <c r="AH20" s="13">
        <v>3</v>
      </c>
      <c r="AI20" s="13">
        <v>5</v>
      </c>
      <c r="AJ20" s="13">
        <v>5</v>
      </c>
      <c r="AK20" s="13">
        <v>1</v>
      </c>
      <c r="AL20" s="13">
        <v>3</v>
      </c>
      <c r="AM20" s="13">
        <v>3</v>
      </c>
      <c r="AN20" s="13">
        <v>1</v>
      </c>
      <c r="AO20" s="13">
        <v>1</v>
      </c>
      <c r="AP20" s="13">
        <v>3</v>
      </c>
      <c r="AQ20" s="13">
        <v>3</v>
      </c>
      <c r="AR20" s="14">
        <f t="shared" si="0"/>
        <v>2.642857142857143</v>
      </c>
      <c r="AS20" s="16"/>
      <c r="AT20" s="16"/>
      <c r="AU20" s="25" t="s">
        <v>972</v>
      </c>
      <c r="AV20" s="16"/>
    </row>
    <row r="21" spans="1:48" ht="12.75">
      <c r="A21" s="19">
        <v>17</v>
      </c>
      <c r="B21" s="1" t="s">
        <v>720</v>
      </c>
      <c r="C21" s="1" t="s">
        <v>746</v>
      </c>
      <c r="D21" s="1" t="s">
        <v>747</v>
      </c>
      <c r="E21" s="4"/>
      <c r="F21" s="4"/>
      <c r="G21" s="22" t="s">
        <v>972</v>
      </c>
      <c r="H21" s="4"/>
      <c r="I21" s="4"/>
      <c r="J21" s="22" t="s">
        <v>972</v>
      </c>
      <c r="K21" s="89"/>
      <c r="L21" s="9"/>
      <c r="M21" s="9"/>
      <c r="N21" s="23" t="s">
        <v>972</v>
      </c>
      <c r="O21" s="9"/>
      <c r="P21" s="9"/>
      <c r="Q21" s="10"/>
      <c r="R21" s="24" t="s">
        <v>972</v>
      </c>
      <c r="S21" s="11"/>
      <c r="T21" s="11"/>
      <c r="U21" s="24" t="s">
        <v>972</v>
      </c>
      <c r="V21" s="11"/>
      <c r="W21" s="27"/>
      <c r="X21" s="31"/>
      <c r="Y21" s="33" t="s">
        <v>972</v>
      </c>
      <c r="Z21" s="39" t="s">
        <v>972</v>
      </c>
      <c r="AA21" s="32"/>
      <c r="AB21" s="31"/>
      <c r="AC21" s="33" t="s">
        <v>972</v>
      </c>
      <c r="AD21" s="38">
        <v>2</v>
      </c>
      <c r="AE21" s="13">
        <v>3</v>
      </c>
      <c r="AF21" s="13">
        <v>4</v>
      </c>
      <c r="AG21" s="13">
        <v>2</v>
      </c>
      <c r="AH21" s="13">
        <v>3</v>
      </c>
      <c r="AI21" s="13">
        <v>4</v>
      </c>
      <c r="AJ21" s="13">
        <v>2</v>
      </c>
      <c r="AK21" s="13">
        <v>1</v>
      </c>
      <c r="AL21" s="13">
        <v>2</v>
      </c>
      <c r="AM21" s="13">
        <v>4</v>
      </c>
      <c r="AN21" s="13">
        <v>4</v>
      </c>
      <c r="AO21" s="13">
        <v>3</v>
      </c>
      <c r="AP21" s="13">
        <v>2</v>
      </c>
      <c r="AQ21" s="13">
        <v>2</v>
      </c>
      <c r="AR21" s="14">
        <f t="shared" si="0"/>
        <v>2.7142857142857144</v>
      </c>
      <c r="AS21" s="25" t="s">
        <v>972</v>
      </c>
      <c r="AT21" s="16"/>
      <c r="AU21" s="25" t="s">
        <v>972</v>
      </c>
      <c r="AV21" s="16"/>
    </row>
    <row r="22" spans="1:48" ht="12.75">
      <c r="A22" s="19">
        <v>18</v>
      </c>
      <c r="B22" s="1" t="s">
        <v>721</v>
      </c>
      <c r="C22" s="1" t="s">
        <v>748</v>
      </c>
      <c r="D22" s="1" t="s">
        <v>749</v>
      </c>
      <c r="E22" s="4"/>
      <c r="F22" s="4"/>
      <c r="G22" s="22" t="s">
        <v>972</v>
      </c>
      <c r="H22" s="4"/>
      <c r="I22" s="22" t="s">
        <v>972</v>
      </c>
      <c r="J22" s="4"/>
      <c r="K22" s="89"/>
      <c r="L22" s="9"/>
      <c r="M22" s="9"/>
      <c r="N22" s="23" t="s">
        <v>972</v>
      </c>
      <c r="O22" s="9"/>
      <c r="P22" s="9"/>
      <c r="Q22" s="10"/>
      <c r="R22" s="24" t="s">
        <v>972</v>
      </c>
      <c r="S22" s="11"/>
      <c r="T22" s="11"/>
      <c r="U22" s="24" t="s">
        <v>972</v>
      </c>
      <c r="V22" s="11"/>
      <c r="W22" s="27"/>
      <c r="X22" s="39" t="s">
        <v>972</v>
      </c>
      <c r="Y22" s="32"/>
      <c r="Z22" s="31"/>
      <c r="AA22" s="33" t="s">
        <v>972</v>
      </c>
      <c r="AB22" s="39" t="s">
        <v>972</v>
      </c>
      <c r="AC22" s="32"/>
      <c r="AD22" s="38">
        <v>5</v>
      </c>
      <c r="AE22" s="13">
        <v>1</v>
      </c>
      <c r="AF22" s="13">
        <v>3</v>
      </c>
      <c r="AG22" s="13">
        <v>1</v>
      </c>
      <c r="AH22" s="13">
        <v>2</v>
      </c>
      <c r="AI22" s="13">
        <v>3</v>
      </c>
      <c r="AJ22" s="13">
        <v>2</v>
      </c>
      <c r="AK22" s="13">
        <v>1</v>
      </c>
      <c r="AL22" s="13">
        <v>1</v>
      </c>
      <c r="AM22" s="13">
        <v>3</v>
      </c>
      <c r="AN22" s="13">
        <v>3</v>
      </c>
      <c r="AO22" s="13">
        <v>1</v>
      </c>
      <c r="AP22" s="13">
        <v>3</v>
      </c>
      <c r="AQ22" s="13">
        <v>3</v>
      </c>
      <c r="AR22" s="14">
        <f t="shared" si="0"/>
        <v>2.2857142857142856</v>
      </c>
      <c r="AS22" s="16"/>
      <c r="AT22" s="25" t="s">
        <v>972</v>
      </c>
      <c r="AU22" s="16"/>
      <c r="AV22" s="25" t="s">
        <v>972</v>
      </c>
    </row>
    <row r="23" spans="1:48" ht="12.75">
      <c r="A23" s="19">
        <v>19</v>
      </c>
      <c r="B23" s="1" t="s">
        <v>719</v>
      </c>
      <c r="C23" s="1" t="s">
        <v>744</v>
      </c>
      <c r="D23" s="1" t="s">
        <v>745</v>
      </c>
      <c r="E23" s="4"/>
      <c r="F23" s="4"/>
      <c r="G23" s="22" t="s">
        <v>972</v>
      </c>
      <c r="H23" s="4"/>
      <c r="I23" s="22" t="s">
        <v>972</v>
      </c>
      <c r="J23" s="4"/>
      <c r="K23" s="89"/>
      <c r="L23" s="9"/>
      <c r="M23" s="9"/>
      <c r="N23" s="23" t="s">
        <v>972</v>
      </c>
      <c r="O23" s="9"/>
      <c r="P23" s="9"/>
      <c r="Q23" s="10"/>
      <c r="R23" s="24" t="s">
        <v>972</v>
      </c>
      <c r="S23" s="11"/>
      <c r="T23" s="11"/>
      <c r="U23" s="24" t="s">
        <v>972</v>
      </c>
      <c r="V23" s="11"/>
      <c r="W23" s="27"/>
      <c r="X23" s="39" t="s">
        <v>972</v>
      </c>
      <c r="Y23" s="32"/>
      <c r="Z23" s="31"/>
      <c r="AA23" s="33" t="s">
        <v>972</v>
      </c>
      <c r="AB23" s="39" t="s">
        <v>972</v>
      </c>
      <c r="AC23" s="32"/>
      <c r="AD23" s="38">
        <v>4</v>
      </c>
      <c r="AE23" s="13">
        <v>2</v>
      </c>
      <c r="AF23" s="13">
        <v>5</v>
      </c>
      <c r="AG23" s="13">
        <v>1</v>
      </c>
      <c r="AH23" s="13">
        <v>1</v>
      </c>
      <c r="AI23" s="13">
        <v>2</v>
      </c>
      <c r="AJ23" s="13">
        <v>2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13">
        <v>3</v>
      </c>
      <c r="AQ23" s="13">
        <v>1</v>
      </c>
      <c r="AR23" s="14">
        <f t="shared" si="0"/>
        <v>1.8571428571428572</v>
      </c>
      <c r="AS23" s="25" t="s">
        <v>972</v>
      </c>
      <c r="AT23" s="16"/>
      <c r="AU23" s="25" t="s">
        <v>972</v>
      </c>
      <c r="AV23" s="16"/>
    </row>
    <row r="24" spans="1:48" ht="12.75">
      <c r="A24" s="19">
        <v>20</v>
      </c>
      <c r="B24" s="1" t="s">
        <v>716</v>
      </c>
      <c r="C24" s="1" t="s">
        <v>742</v>
      </c>
      <c r="D24" s="1" t="s">
        <v>743</v>
      </c>
      <c r="E24" s="4"/>
      <c r="F24" s="4"/>
      <c r="G24" s="22" t="s">
        <v>972</v>
      </c>
      <c r="H24" s="4"/>
      <c r="I24" s="22" t="s">
        <v>972</v>
      </c>
      <c r="J24" s="4"/>
      <c r="K24" s="89"/>
      <c r="L24" s="9"/>
      <c r="M24" s="9"/>
      <c r="N24" s="23" t="s">
        <v>972</v>
      </c>
      <c r="O24" s="9"/>
      <c r="P24" s="9"/>
      <c r="Q24" s="10"/>
      <c r="R24" s="24" t="s">
        <v>972</v>
      </c>
      <c r="S24" s="11"/>
      <c r="T24" s="11"/>
      <c r="U24" s="11"/>
      <c r="V24" s="24" t="s">
        <v>972</v>
      </c>
      <c r="W24" s="27"/>
      <c r="X24" s="31"/>
      <c r="Y24" s="33" t="s">
        <v>972</v>
      </c>
      <c r="Z24" s="39" t="s">
        <v>972</v>
      </c>
      <c r="AA24" s="32"/>
      <c r="AB24" s="39" t="s">
        <v>972</v>
      </c>
      <c r="AC24" s="32"/>
      <c r="AD24" s="38">
        <v>3</v>
      </c>
      <c r="AE24" s="13">
        <v>2</v>
      </c>
      <c r="AF24" s="13">
        <v>4</v>
      </c>
      <c r="AG24" s="13">
        <v>1</v>
      </c>
      <c r="AH24" s="13">
        <v>3</v>
      </c>
      <c r="AI24" s="13">
        <v>1</v>
      </c>
      <c r="AJ24" s="13">
        <v>3</v>
      </c>
      <c r="AK24" s="13">
        <v>3</v>
      </c>
      <c r="AL24" s="13">
        <v>2</v>
      </c>
      <c r="AM24" s="13">
        <v>1</v>
      </c>
      <c r="AN24" s="13">
        <v>1</v>
      </c>
      <c r="AO24" s="13">
        <v>1</v>
      </c>
      <c r="AP24" s="13">
        <v>4</v>
      </c>
      <c r="AQ24" s="13">
        <v>3</v>
      </c>
      <c r="AR24" s="14">
        <f t="shared" si="0"/>
        <v>2.2857142857142856</v>
      </c>
      <c r="AS24" s="25" t="s">
        <v>972</v>
      </c>
      <c r="AT24" s="16"/>
      <c r="AU24" s="25" t="s">
        <v>972</v>
      </c>
      <c r="AV24" s="16"/>
    </row>
    <row r="25" spans="1:48" ht="12.75">
      <c r="A25" s="19">
        <v>21</v>
      </c>
      <c r="B25" s="1" t="s">
        <v>714</v>
      </c>
      <c r="C25" s="1" t="s">
        <v>223</v>
      </c>
      <c r="D25" s="1" t="s">
        <v>106</v>
      </c>
      <c r="E25" s="4"/>
      <c r="F25" s="4"/>
      <c r="G25" s="22" t="s">
        <v>972</v>
      </c>
      <c r="H25" s="4"/>
      <c r="I25" s="4"/>
      <c r="J25" s="22" t="s">
        <v>972</v>
      </c>
      <c r="K25" s="89"/>
      <c r="L25" s="9"/>
      <c r="M25" s="9"/>
      <c r="N25" s="23" t="s">
        <v>972</v>
      </c>
      <c r="O25" s="9"/>
      <c r="P25" s="9"/>
      <c r="Q25" s="10"/>
      <c r="R25" s="24" t="s">
        <v>972</v>
      </c>
      <c r="S25" s="11"/>
      <c r="T25" s="11"/>
      <c r="U25" s="11"/>
      <c r="V25" s="11"/>
      <c r="W25" s="40" t="s">
        <v>972</v>
      </c>
      <c r="X25" s="31"/>
      <c r="Y25" s="33" t="s">
        <v>972</v>
      </c>
      <c r="Z25" s="39" t="s">
        <v>972</v>
      </c>
      <c r="AA25" s="32"/>
      <c r="AB25" s="31"/>
      <c r="AC25" s="33" t="s">
        <v>972</v>
      </c>
      <c r="AD25" s="38">
        <v>3</v>
      </c>
      <c r="AE25" s="13">
        <v>2</v>
      </c>
      <c r="AF25" s="13">
        <v>5</v>
      </c>
      <c r="AG25" s="13">
        <v>4</v>
      </c>
      <c r="AH25" s="13">
        <v>4</v>
      </c>
      <c r="AI25" s="13">
        <v>2</v>
      </c>
      <c r="AJ25" s="13">
        <v>1</v>
      </c>
      <c r="AK25" s="13">
        <v>3</v>
      </c>
      <c r="AL25" s="13">
        <v>4</v>
      </c>
      <c r="AM25" s="13">
        <v>3</v>
      </c>
      <c r="AN25" s="13">
        <v>2</v>
      </c>
      <c r="AO25" s="13">
        <v>2</v>
      </c>
      <c r="AP25" s="13">
        <v>4</v>
      </c>
      <c r="AQ25" s="13">
        <v>4</v>
      </c>
      <c r="AR25" s="14">
        <f t="shared" si="0"/>
        <v>3.0714285714285716</v>
      </c>
      <c r="AS25" s="16"/>
      <c r="AT25" s="25" t="s">
        <v>972</v>
      </c>
      <c r="AU25" s="16"/>
      <c r="AV25" s="25" t="s">
        <v>972</v>
      </c>
    </row>
    <row r="26" spans="1:48" ht="12.75">
      <c r="A26" s="19">
        <v>22</v>
      </c>
      <c r="B26" s="1" t="s">
        <v>718</v>
      </c>
      <c r="C26" s="1" t="s">
        <v>223</v>
      </c>
      <c r="D26" s="1" t="s">
        <v>213</v>
      </c>
      <c r="E26" s="4"/>
      <c r="F26" s="4"/>
      <c r="G26" s="22" t="s">
        <v>972</v>
      </c>
      <c r="H26" s="4"/>
      <c r="I26" s="22" t="s">
        <v>972</v>
      </c>
      <c r="J26" s="4"/>
      <c r="K26" s="89"/>
      <c r="L26" s="9"/>
      <c r="M26" s="9"/>
      <c r="N26" s="23" t="s">
        <v>972</v>
      </c>
      <c r="O26" s="9"/>
      <c r="P26" s="9"/>
      <c r="Q26" s="10"/>
      <c r="R26" s="24" t="s">
        <v>972</v>
      </c>
      <c r="S26" s="11"/>
      <c r="T26" s="11"/>
      <c r="U26" s="24" t="s">
        <v>972</v>
      </c>
      <c r="V26" s="11"/>
      <c r="W26" s="27"/>
      <c r="X26" s="31"/>
      <c r="Y26" s="33" t="s">
        <v>972</v>
      </c>
      <c r="Z26" s="31"/>
      <c r="AA26" s="33" t="s">
        <v>972</v>
      </c>
      <c r="AB26" s="39" t="s">
        <v>972</v>
      </c>
      <c r="AC26" s="32"/>
      <c r="AD26" s="38">
        <v>2</v>
      </c>
      <c r="AE26" s="13">
        <v>1</v>
      </c>
      <c r="AF26" s="13">
        <v>2</v>
      </c>
      <c r="AG26" s="13">
        <v>3</v>
      </c>
      <c r="AH26" s="13">
        <v>1</v>
      </c>
      <c r="AI26" s="13">
        <v>1</v>
      </c>
      <c r="AJ26" s="13">
        <v>3</v>
      </c>
      <c r="AK26" s="13">
        <v>4</v>
      </c>
      <c r="AL26" s="13">
        <v>2</v>
      </c>
      <c r="AM26" s="13">
        <v>4</v>
      </c>
      <c r="AN26" s="13">
        <v>4</v>
      </c>
      <c r="AO26" s="13">
        <v>5</v>
      </c>
      <c r="AP26" s="13">
        <v>3</v>
      </c>
      <c r="AQ26" s="13">
        <v>3</v>
      </c>
      <c r="AR26" s="14">
        <f t="shared" si="0"/>
        <v>2.7142857142857144</v>
      </c>
      <c r="AS26" s="25" t="s">
        <v>972</v>
      </c>
      <c r="AT26" s="16"/>
      <c r="AU26" s="25" t="s">
        <v>972</v>
      </c>
      <c r="AV26" s="16"/>
    </row>
    <row r="27" spans="1:48" ht="12.75">
      <c r="A27" s="19">
        <v>23</v>
      </c>
      <c r="B27" s="1" t="s">
        <v>712</v>
      </c>
      <c r="C27" s="1" t="s">
        <v>287</v>
      </c>
      <c r="D27" s="1" t="s">
        <v>431</v>
      </c>
      <c r="E27" s="4"/>
      <c r="F27" s="4"/>
      <c r="G27" s="22" t="s">
        <v>972</v>
      </c>
      <c r="H27" s="4"/>
      <c r="I27" s="4"/>
      <c r="J27" s="22" t="s">
        <v>972</v>
      </c>
      <c r="K27" s="89"/>
      <c r="L27" s="9"/>
      <c r="M27" s="9"/>
      <c r="N27" s="23" t="s">
        <v>972</v>
      </c>
      <c r="O27" s="9"/>
      <c r="P27" s="9"/>
      <c r="Q27" s="10"/>
      <c r="R27" s="24" t="s">
        <v>972</v>
      </c>
      <c r="S27" s="11"/>
      <c r="T27" s="11"/>
      <c r="U27" s="24" t="s">
        <v>972</v>
      </c>
      <c r="V27" s="11"/>
      <c r="W27" s="27"/>
      <c r="X27" s="39" t="s">
        <v>972</v>
      </c>
      <c r="Y27" s="32"/>
      <c r="Z27" s="39" t="s">
        <v>972</v>
      </c>
      <c r="AA27" s="32"/>
      <c r="AB27" s="31"/>
      <c r="AC27" s="33" t="s">
        <v>972</v>
      </c>
      <c r="AD27" s="38">
        <v>3</v>
      </c>
      <c r="AE27" s="13">
        <v>1</v>
      </c>
      <c r="AF27" s="13">
        <v>2</v>
      </c>
      <c r="AG27" s="13">
        <v>2</v>
      </c>
      <c r="AH27" s="13">
        <v>3</v>
      </c>
      <c r="AI27" s="13">
        <v>2</v>
      </c>
      <c r="AJ27" s="13">
        <v>4</v>
      </c>
      <c r="AK27" s="13">
        <v>4</v>
      </c>
      <c r="AL27" s="13">
        <v>3</v>
      </c>
      <c r="AM27" s="13">
        <v>2</v>
      </c>
      <c r="AN27" s="13">
        <v>4</v>
      </c>
      <c r="AO27" s="13">
        <v>2</v>
      </c>
      <c r="AP27" s="13">
        <v>3</v>
      </c>
      <c r="AQ27" s="13">
        <v>4</v>
      </c>
      <c r="AR27" s="14">
        <f t="shared" si="0"/>
        <v>2.7857142857142856</v>
      </c>
      <c r="AS27" s="25" t="s">
        <v>972</v>
      </c>
      <c r="AT27" s="16"/>
      <c r="AU27" s="25" t="s">
        <v>972</v>
      </c>
      <c r="AV27" s="16"/>
    </row>
    <row r="28" spans="1:48" ht="12.75">
      <c r="A28" s="19">
        <v>24</v>
      </c>
      <c r="B28" s="1" t="s">
        <v>715</v>
      </c>
      <c r="C28" s="1" t="s">
        <v>287</v>
      </c>
      <c r="D28" s="1" t="s">
        <v>741</v>
      </c>
      <c r="E28" s="4"/>
      <c r="F28" s="4"/>
      <c r="G28" s="22" t="s">
        <v>972</v>
      </c>
      <c r="H28" s="4"/>
      <c r="I28" s="22" t="s">
        <v>972</v>
      </c>
      <c r="J28" s="4"/>
      <c r="K28" s="89"/>
      <c r="L28" s="9"/>
      <c r="M28" s="9"/>
      <c r="N28" s="9"/>
      <c r="O28" s="23" t="s">
        <v>972</v>
      </c>
      <c r="P28" s="9"/>
      <c r="Q28" s="10"/>
      <c r="R28" s="24" t="s">
        <v>972</v>
      </c>
      <c r="S28" s="11"/>
      <c r="T28" s="11"/>
      <c r="U28" s="24" t="s">
        <v>972</v>
      </c>
      <c r="V28" s="11"/>
      <c r="W28" s="27"/>
      <c r="X28" s="39" t="s">
        <v>972</v>
      </c>
      <c r="Y28" s="32"/>
      <c r="Z28" s="31"/>
      <c r="AA28" s="33" t="s">
        <v>972</v>
      </c>
      <c r="AB28" s="39" t="s">
        <v>972</v>
      </c>
      <c r="AC28" s="32"/>
      <c r="AD28" s="38">
        <v>3</v>
      </c>
      <c r="AE28" s="13">
        <v>4</v>
      </c>
      <c r="AF28" s="13">
        <v>3</v>
      </c>
      <c r="AG28" s="13">
        <v>5</v>
      </c>
      <c r="AH28" s="13">
        <v>5</v>
      </c>
      <c r="AI28" s="13">
        <v>1</v>
      </c>
      <c r="AJ28" s="13">
        <v>4</v>
      </c>
      <c r="AK28" s="13">
        <v>5</v>
      </c>
      <c r="AL28" s="13">
        <v>3</v>
      </c>
      <c r="AM28" s="13">
        <v>1</v>
      </c>
      <c r="AN28" s="13">
        <v>2</v>
      </c>
      <c r="AO28" s="13">
        <v>4</v>
      </c>
      <c r="AP28" s="13">
        <v>5</v>
      </c>
      <c r="AQ28" s="13"/>
      <c r="AR28" s="14">
        <f t="shared" si="0"/>
        <v>3.4615384615384617</v>
      </c>
      <c r="AS28" s="16"/>
      <c r="AT28" s="16"/>
      <c r="AU28" s="16"/>
      <c r="AV28" s="16"/>
    </row>
    <row r="29" spans="1:48" ht="13.5" thickBot="1">
      <c r="A29" s="19">
        <v>25</v>
      </c>
      <c r="B29" s="1" t="s">
        <v>722</v>
      </c>
      <c r="C29" s="1" t="s">
        <v>750</v>
      </c>
      <c r="D29" s="1" t="s">
        <v>63</v>
      </c>
      <c r="E29" s="4"/>
      <c r="F29" s="4"/>
      <c r="G29" s="22" t="s">
        <v>972</v>
      </c>
      <c r="H29" s="4"/>
      <c r="I29" s="22" t="s">
        <v>972</v>
      </c>
      <c r="J29" s="4"/>
      <c r="K29" s="89"/>
      <c r="L29" s="9"/>
      <c r="M29" s="9"/>
      <c r="N29" s="23" t="s">
        <v>972</v>
      </c>
      <c r="O29" s="9"/>
      <c r="P29" s="9"/>
      <c r="Q29" s="10"/>
      <c r="R29" s="24" t="s">
        <v>972</v>
      </c>
      <c r="S29" s="11"/>
      <c r="T29" s="11"/>
      <c r="U29" s="11"/>
      <c r="V29" s="24" t="s">
        <v>972</v>
      </c>
      <c r="W29" s="27"/>
      <c r="X29" s="34"/>
      <c r="Y29" s="35" t="s">
        <v>972</v>
      </c>
      <c r="Z29" s="36" t="s">
        <v>972</v>
      </c>
      <c r="AA29" s="37"/>
      <c r="AB29" s="34"/>
      <c r="AC29" s="35" t="s">
        <v>972</v>
      </c>
      <c r="AD29" s="38">
        <v>3</v>
      </c>
      <c r="AE29" s="13">
        <v>3</v>
      </c>
      <c r="AF29" s="13">
        <v>2</v>
      </c>
      <c r="AG29" s="13">
        <v>2</v>
      </c>
      <c r="AH29" s="13">
        <v>3</v>
      </c>
      <c r="AI29" s="13">
        <v>4</v>
      </c>
      <c r="AJ29" s="13">
        <v>2</v>
      </c>
      <c r="AK29" s="13">
        <v>3</v>
      </c>
      <c r="AL29" s="13">
        <v>4</v>
      </c>
      <c r="AM29" s="13">
        <v>2</v>
      </c>
      <c r="AN29" s="13">
        <v>1</v>
      </c>
      <c r="AO29" s="13">
        <v>5</v>
      </c>
      <c r="AP29" s="13">
        <v>3</v>
      </c>
      <c r="AQ29" s="13">
        <v>2</v>
      </c>
      <c r="AR29" s="14">
        <f t="shared" si="0"/>
        <v>2.7857142857142856</v>
      </c>
      <c r="AS29" s="25" t="s">
        <v>972</v>
      </c>
      <c r="AT29" s="16"/>
      <c r="AU29" s="25" t="s">
        <v>972</v>
      </c>
      <c r="AV29" s="16"/>
    </row>
    <row r="30" spans="5:48" ht="12.75">
      <c r="E30" s="4">
        <f aca="true" t="shared" si="1" ref="E30:J30">COUNTIF(E5:E29,"x")</f>
        <v>3</v>
      </c>
      <c r="F30" s="4">
        <f t="shared" si="1"/>
        <v>0</v>
      </c>
      <c r="G30" s="4">
        <f t="shared" si="1"/>
        <v>16</v>
      </c>
      <c r="H30" s="4">
        <f t="shared" si="1"/>
        <v>4</v>
      </c>
      <c r="I30" s="4">
        <f t="shared" si="1"/>
        <v>14</v>
      </c>
      <c r="J30" s="4">
        <f t="shared" si="1"/>
        <v>9</v>
      </c>
      <c r="L30" s="9">
        <f aca="true" t="shared" si="2" ref="L30:AC30">COUNTIF(L5:L29,"x")</f>
        <v>0</v>
      </c>
      <c r="M30" s="9">
        <f t="shared" si="2"/>
        <v>2</v>
      </c>
      <c r="N30" s="9">
        <f t="shared" si="2"/>
        <v>18</v>
      </c>
      <c r="O30" s="9">
        <f t="shared" si="2"/>
        <v>3</v>
      </c>
      <c r="P30" s="9">
        <f t="shared" si="2"/>
        <v>0</v>
      </c>
      <c r="Q30" s="9">
        <f t="shared" si="2"/>
        <v>0</v>
      </c>
      <c r="R30" s="11">
        <f t="shared" si="2"/>
        <v>22</v>
      </c>
      <c r="S30" s="11">
        <f t="shared" si="2"/>
        <v>1</v>
      </c>
      <c r="T30" s="11">
        <f t="shared" si="2"/>
        <v>2</v>
      </c>
      <c r="U30" s="11">
        <f t="shared" si="2"/>
        <v>11</v>
      </c>
      <c r="V30" s="11">
        <f t="shared" si="2"/>
        <v>5</v>
      </c>
      <c r="W30" s="11">
        <f t="shared" si="2"/>
        <v>4</v>
      </c>
      <c r="X30" s="28">
        <f t="shared" si="2"/>
        <v>10</v>
      </c>
      <c r="Y30" s="28">
        <f t="shared" si="2"/>
        <v>13</v>
      </c>
      <c r="Z30" s="28">
        <f t="shared" si="2"/>
        <v>12</v>
      </c>
      <c r="AA30" s="28">
        <f t="shared" si="2"/>
        <v>11</v>
      </c>
      <c r="AB30" s="28">
        <f t="shared" si="2"/>
        <v>9</v>
      </c>
      <c r="AC30" s="28">
        <f t="shared" si="2"/>
        <v>14</v>
      </c>
      <c r="AD30" s="12">
        <f aca="true" t="shared" si="3" ref="AD30:AQ30">AVERAGE(AD5:AD29)</f>
        <v>2.9565217391304346</v>
      </c>
      <c r="AE30" s="12">
        <f t="shared" si="3"/>
        <v>2.0434782608695654</v>
      </c>
      <c r="AF30" s="12">
        <f t="shared" si="3"/>
        <v>2.9130434782608696</v>
      </c>
      <c r="AG30" s="12">
        <f t="shared" si="3"/>
        <v>1.9565217391304348</v>
      </c>
      <c r="AH30" s="12">
        <f t="shared" si="3"/>
        <v>2.391304347826087</v>
      </c>
      <c r="AI30" s="12">
        <f t="shared" si="3"/>
        <v>2.9130434782608696</v>
      </c>
      <c r="AJ30" s="12">
        <f t="shared" si="3"/>
        <v>3.0434782608695654</v>
      </c>
      <c r="AK30" s="12">
        <f t="shared" si="3"/>
        <v>3</v>
      </c>
      <c r="AL30" s="12">
        <f t="shared" si="3"/>
        <v>2.5217391304347827</v>
      </c>
      <c r="AM30" s="12">
        <f t="shared" si="3"/>
        <v>2.5652173913043477</v>
      </c>
      <c r="AN30" s="12">
        <f t="shared" si="3"/>
        <v>2.0869565217391304</v>
      </c>
      <c r="AO30" s="12">
        <f t="shared" si="3"/>
        <v>2.652173913043478</v>
      </c>
      <c r="AP30" s="12">
        <f t="shared" si="3"/>
        <v>3.1739130434782608</v>
      </c>
      <c r="AQ30" s="12">
        <f t="shared" si="3"/>
        <v>2.5454545454545454</v>
      </c>
      <c r="AR30" s="12"/>
      <c r="AS30" s="16">
        <f>COUNTIF(AS5:AS29,"x")</f>
        <v>19</v>
      </c>
      <c r="AT30" s="16">
        <f>COUNTIF(AT5:AT29,"x")</f>
        <v>2</v>
      </c>
      <c r="AU30" s="16">
        <f>COUNTIF(AU5:AU29,"x")</f>
        <v>20</v>
      </c>
      <c r="AV30" s="16">
        <f>COUNTIF(AV5:AV29,"x")</f>
        <v>2</v>
      </c>
    </row>
  </sheetData>
  <sheetProtection/>
  <mergeCells count="15">
    <mergeCell ref="AU3:AV3"/>
    <mergeCell ref="C4:D4"/>
    <mergeCell ref="K5:K29"/>
    <mergeCell ref="AS2:AV2"/>
    <mergeCell ref="I3:J3"/>
    <mergeCell ref="R3:S3"/>
    <mergeCell ref="T3:W3"/>
    <mergeCell ref="E2:K2"/>
    <mergeCell ref="L2:Q2"/>
    <mergeCell ref="R2:AC2"/>
    <mergeCell ref="AD2:AR2"/>
    <mergeCell ref="X3:Y3"/>
    <mergeCell ref="Z3:AA3"/>
    <mergeCell ref="AB3:AC3"/>
    <mergeCell ref="AS3:AT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V32"/>
  <sheetViews>
    <sheetView zoomScalePageLayoutView="0" workbookViewId="0" topLeftCell="A1">
      <pane xSplit="4" topLeftCell="K1" activePane="topRight" state="frozen"/>
      <selection pane="topLeft" activeCell="A4" sqref="A4"/>
      <selection pane="topRight" activeCell="K35" sqref="K35:K36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0.57421875" style="0" bestFit="1" customWidth="1"/>
    <col min="4" max="4" width="12.710937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752</v>
      </c>
      <c r="C5" s="1" t="s">
        <v>780</v>
      </c>
      <c r="D5" s="1" t="s">
        <v>406</v>
      </c>
      <c r="E5" s="4"/>
      <c r="F5" s="4"/>
      <c r="G5" s="4" t="s">
        <v>972</v>
      </c>
      <c r="H5" s="4"/>
      <c r="I5" s="4"/>
      <c r="J5" s="4"/>
      <c r="K5" s="58"/>
      <c r="L5" s="9"/>
      <c r="M5" s="9"/>
      <c r="N5" s="9" t="s">
        <v>972</v>
      </c>
      <c r="O5" s="9"/>
      <c r="P5" s="9"/>
      <c r="Q5" s="10"/>
      <c r="R5" s="11" t="s">
        <v>972</v>
      </c>
      <c r="S5" s="11"/>
      <c r="T5" s="11"/>
      <c r="U5" s="11" t="s">
        <v>972</v>
      </c>
      <c r="V5" s="11"/>
      <c r="W5" s="27"/>
      <c r="X5" s="31"/>
      <c r="Y5" s="32" t="s">
        <v>972</v>
      </c>
      <c r="Z5" s="31"/>
      <c r="AA5" s="32" t="s">
        <v>972</v>
      </c>
      <c r="AB5" s="31" t="s">
        <v>972</v>
      </c>
      <c r="AC5" s="32"/>
      <c r="AD5" s="38">
        <v>4</v>
      </c>
      <c r="AE5" s="13">
        <v>1</v>
      </c>
      <c r="AF5" s="13">
        <v>3</v>
      </c>
      <c r="AG5" s="13">
        <v>2</v>
      </c>
      <c r="AH5" s="13">
        <v>3</v>
      </c>
      <c r="AI5" s="13">
        <v>4</v>
      </c>
      <c r="AJ5" s="13">
        <v>4</v>
      </c>
      <c r="AK5" s="13">
        <v>5</v>
      </c>
      <c r="AL5" s="13">
        <v>3</v>
      </c>
      <c r="AM5" s="13">
        <v>3</v>
      </c>
      <c r="AN5" s="13">
        <v>5</v>
      </c>
      <c r="AO5" s="13">
        <v>2</v>
      </c>
      <c r="AP5" s="13">
        <v>4</v>
      </c>
      <c r="AQ5" s="13">
        <v>1</v>
      </c>
      <c r="AR5" s="14">
        <f aca="true" t="shared" si="0" ref="AR5:AR22">AVERAGE(AD5:AQ5)</f>
        <v>3.142857142857143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" t="s">
        <v>756</v>
      </c>
      <c r="C6" s="1" t="s">
        <v>258</v>
      </c>
      <c r="D6" s="1" t="s">
        <v>783</v>
      </c>
      <c r="E6" s="4"/>
      <c r="F6" s="4"/>
      <c r="G6" s="4" t="s">
        <v>972</v>
      </c>
      <c r="H6" s="4"/>
      <c r="I6" s="4" t="s">
        <v>972</v>
      </c>
      <c r="J6" s="4"/>
      <c r="K6" s="59"/>
      <c r="L6" s="9"/>
      <c r="M6" s="9" t="s">
        <v>972</v>
      </c>
      <c r="N6" s="9"/>
      <c r="O6" s="9"/>
      <c r="P6" s="9"/>
      <c r="Q6" s="10"/>
      <c r="R6" s="11" t="s">
        <v>972</v>
      </c>
      <c r="S6" s="11"/>
      <c r="T6" s="11" t="s">
        <v>972</v>
      </c>
      <c r="U6" s="11"/>
      <c r="V6" s="11"/>
      <c r="W6" s="27"/>
      <c r="X6" s="31"/>
      <c r="Y6" s="32" t="s">
        <v>972</v>
      </c>
      <c r="Z6" s="31" t="s">
        <v>972</v>
      </c>
      <c r="AA6" s="32"/>
      <c r="AB6" s="31"/>
      <c r="AC6" s="32" t="s">
        <v>972</v>
      </c>
      <c r="AD6" s="38">
        <v>3</v>
      </c>
      <c r="AE6" s="13">
        <v>2</v>
      </c>
      <c r="AF6" s="13">
        <v>5</v>
      </c>
      <c r="AG6" s="13">
        <v>1</v>
      </c>
      <c r="AH6" s="13">
        <v>4</v>
      </c>
      <c r="AI6" s="13">
        <v>5</v>
      </c>
      <c r="AJ6" s="13">
        <v>3</v>
      </c>
      <c r="AK6" s="13">
        <v>3</v>
      </c>
      <c r="AL6" s="13">
        <v>5</v>
      </c>
      <c r="AM6" s="13">
        <v>3</v>
      </c>
      <c r="AN6" s="13">
        <v>3</v>
      </c>
      <c r="AO6" s="13">
        <v>4</v>
      </c>
      <c r="AP6" s="13">
        <v>5</v>
      </c>
      <c r="AQ6" s="13">
        <v>4</v>
      </c>
      <c r="AR6" s="14">
        <f t="shared" si="0"/>
        <v>3.5714285714285716</v>
      </c>
      <c r="AS6" s="16" t="s">
        <v>972</v>
      </c>
      <c r="AT6" s="16"/>
      <c r="AU6" s="16" t="s">
        <v>972</v>
      </c>
      <c r="AV6" s="16"/>
    </row>
    <row r="7" spans="1:48" ht="12.75">
      <c r="A7" s="19">
        <v>3</v>
      </c>
      <c r="B7" s="1" t="s">
        <v>766</v>
      </c>
      <c r="C7" s="1" t="s">
        <v>795</v>
      </c>
      <c r="D7" s="1" t="s">
        <v>796</v>
      </c>
      <c r="E7" s="4"/>
      <c r="F7" s="4"/>
      <c r="G7" s="4" t="s">
        <v>972</v>
      </c>
      <c r="H7" s="4"/>
      <c r="I7" s="4" t="s">
        <v>972</v>
      </c>
      <c r="J7" s="4"/>
      <c r="K7" s="59"/>
      <c r="L7" s="9"/>
      <c r="M7" s="9"/>
      <c r="N7" s="9"/>
      <c r="O7" s="9" t="s">
        <v>972</v>
      </c>
      <c r="P7" s="9"/>
      <c r="Q7" s="10"/>
      <c r="R7" s="11" t="s">
        <v>972</v>
      </c>
      <c r="S7" s="11"/>
      <c r="T7" s="11"/>
      <c r="U7" s="11" t="s">
        <v>972</v>
      </c>
      <c r="V7" s="11"/>
      <c r="W7" s="27"/>
      <c r="X7" s="31"/>
      <c r="Y7" s="32" t="s">
        <v>972</v>
      </c>
      <c r="Z7" s="31"/>
      <c r="AA7" s="32" t="s">
        <v>972</v>
      </c>
      <c r="AB7" s="31" t="s">
        <v>972</v>
      </c>
      <c r="AC7" s="32"/>
      <c r="AD7" s="38">
        <v>3</v>
      </c>
      <c r="AE7" s="13">
        <v>1</v>
      </c>
      <c r="AF7" s="13">
        <v>2</v>
      </c>
      <c r="AG7" s="13">
        <v>1</v>
      </c>
      <c r="AH7" s="13">
        <v>2</v>
      </c>
      <c r="AI7" s="13">
        <v>3</v>
      </c>
      <c r="AJ7" s="13">
        <v>2</v>
      </c>
      <c r="AK7" s="13">
        <v>2</v>
      </c>
      <c r="AL7" s="13">
        <v>2</v>
      </c>
      <c r="AM7" s="13">
        <v>1</v>
      </c>
      <c r="AN7" s="13">
        <v>1</v>
      </c>
      <c r="AO7" s="13">
        <v>1</v>
      </c>
      <c r="AP7" s="13">
        <v>2</v>
      </c>
      <c r="AQ7" s="13">
        <v>2</v>
      </c>
      <c r="AR7" s="14">
        <f t="shared" si="0"/>
        <v>1.7857142857142858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" t="s">
        <v>755</v>
      </c>
      <c r="C8" s="1" t="s">
        <v>260</v>
      </c>
      <c r="D8" s="1" t="s">
        <v>106</v>
      </c>
      <c r="E8" s="4"/>
      <c r="F8" s="4"/>
      <c r="G8" s="4"/>
      <c r="H8" s="4"/>
      <c r="I8" s="4"/>
      <c r="J8" s="4"/>
      <c r="K8" s="59"/>
      <c r="L8" s="9"/>
      <c r="M8" s="9"/>
      <c r="N8" s="9"/>
      <c r="O8" s="9"/>
      <c r="P8" s="9"/>
      <c r="Q8" s="10"/>
      <c r="R8" s="11"/>
      <c r="S8" s="11"/>
      <c r="T8" s="11"/>
      <c r="U8" s="11"/>
      <c r="V8" s="11"/>
      <c r="W8" s="27"/>
      <c r="X8" s="31"/>
      <c r="Y8" s="32"/>
      <c r="Z8" s="31"/>
      <c r="AA8" s="32"/>
      <c r="AB8" s="31"/>
      <c r="AC8" s="32"/>
      <c r="AD8" s="38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 t="e">
        <f t="shared" si="0"/>
        <v>#DIV/0!</v>
      </c>
      <c r="AS8" s="16"/>
      <c r="AT8" s="16"/>
      <c r="AU8" s="16"/>
      <c r="AV8" s="16"/>
    </row>
    <row r="9" spans="1:48" ht="12.75">
      <c r="A9" s="19">
        <v>5</v>
      </c>
      <c r="B9" s="1" t="s">
        <v>777</v>
      </c>
      <c r="C9" s="1" t="s">
        <v>805</v>
      </c>
      <c r="D9" s="1" t="s">
        <v>217</v>
      </c>
      <c r="E9" s="4"/>
      <c r="F9" s="4"/>
      <c r="G9" s="4"/>
      <c r="H9" s="4"/>
      <c r="I9" s="4"/>
      <c r="J9" s="4"/>
      <c r="K9" s="59"/>
      <c r="L9" s="9"/>
      <c r="M9" s="9"/>
      <c r="N9" s="9"/>
      <c r="O9" s="9"/>
      <c r="P9" s="9"/>
      <c r="Q9" s="10"/>
      <c r="R9" s="11"/>
      <c r="S9" s="11"/>
      <c r="T9" s="11"/>
      <c r="U9" s="11"/>
      <c r="V9" s="11"/>
      <c r="W9" s="27"/>
      <c r="X9" s="31"/>
      <c r="Y9" s="32"/>
      <c r="Z9" s="31"/>
      <c r="AA9" s="32"/>
      <c r="AB9" s="31"/>
      <c r="AC9" s="32"/>
      <c r="AD9" s="38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 t="e">
        <f t="shared" si="0"/>
        <v>#DIV/0!</v>
      </c>
      <c r="AS9" s="16"/>
      <c r="AT9" s="16"/>
      <c r="AU9" s="16"/>
      <c r="AV9" s="16"/>
    </row>
    <row r="10" spans="1:48" ht="12.75">
      <c r="A10" s="19">
        <v>6</v>
      </c>
      <c r="B10" s="1" t="s">
        <v>754</v>
      </c>
      <c r="C10" s="1" t="s">
        <v>139</v>
      </c>
      <c r="D10" s="1" t="s">
        <v>546</v>
      </c>
      <c r="E10" s="4"/>
      <c r="F10" s="4"/>
      <c r="G10" s="4" t="s">
        <v>972</v>
      </c>
      <c r="H10" s="4"/>
      <c r="I10" s="4" t="s">
        <v>972</v>
      </c>
      <c r="J10" s="4"/>
      <c r="K10" s="59"/>
      <c r="L10" s="9"/>
      <c r="M10" s="9"/>
      <c r="N10" s="9" t="s">
        <v>972</v>
      </c>
      <c r="O10" s="9"/>
      <c r="P10" s="9"/>
      <c r="Q10" s="10"/>
      <c r="R10" s="11" t="s">
        <v>972</v>
      </c>
      <c r="S10" s="11"/>
      <c r="T10" s="11"/>
      <c r="U10" s="11"/>
      <c r="V10" s="11"/>
      <c r="W10" s="27" t="s">
        <v>972</v>
      </c>
      <c r="X10" s="31" t="s">
        <v>972</v>
      </c>
      <c r="Y10" s="32"/>
      <c r="Z10" s="31"/>
      <c r="AA10" s="32" t="s">
        <v>972</v>
      </c>
      <c r="AB10" s="31" t="s">
        <v>972</v>
      </c>
      <c r="AC10" s="32"/>
      <c r="AD10" s="38">
        <v>4</v>
      </c>
      <c r="AE10" s="13">
        <v>2</v>
      </c>
      <c r="AF10" s="13">
        <v>1</v>
      </c>
      <c r="AG10" s="13">
        <v>1</v>
      </c>
      <c r="AH10" s="13">
        <v>4</v>
      </c>
      <c r="AI10" s="13">
        <v>2</v>
      </c>
      <c r="AJ10" s="13">
        <v>2</v>
      </c>
      <c r="AK10" s="13">
        <v>2</v>
      </c>
      <c r="AL10" s="13">
        <v>1</v>
      </c>
      <c r="AM10" s="13">
        <v>3</v>
      </c>
      <c r="AN10" s="13">
        <v>2</v>
      </c>
      <c r="AO10" s="13">
        <v>3</v>
      </c>
      <c r="AP10" s="13">
        <v>4</v>
      </c>
      <c r="AQ10" s="13">
        <v>5</v>
      </c>
      <c r="AR10" s="14">
        <f t="shared" si="0"/>
        <v>2.5714285714285716</v>
      </c>
      <c r="AS10" s="16" t="s">
        <v>972</v>
      </c>
      <c r="AT10" s="16"/>
      <c r="AU10" s="16" t="s">
        <v>972</v>
      </c>
      <c r="AV10" s="16"/>
    </row>
    <row r="11" spans="1:48" ht="12.75">
      <c r="A11" s="19">
        <v>7</v>
      </c>
      <c r="B11" s="1" t="s">
        <v>753</v>
      </c>
      <c r="C11" s="1" t="s">
        <v>781</v>
      </c>
      <c r="D11" s="1" t="s">
        <v>782</v>
      </c>
      <c r="E11" s="4"/>
      <c r="F11" s="4"/>
      <c r="G11" s="4" t="s">
        <v>972</v>
      </c>
      <c r="H11" s="4"/>
      <c r="I11" s="4"/>
      <c r="J11" s="4" t="s">
        <v>972</v>
      </c>
      <c r="K11" s="59"/>
      <c r="L11" s="9"/>
      <c r="M11" s="9"/>
      <c r="N11" s="9"/>
      <c r="O11" s="9" t="s">
        <v>972</v>
      </c>
      <c r="P11" s="9"/>
      <c r="Q11" s="10"/>
      <c r="R11" s="11" t="s">
        <v>972</v>
      </c>
      <c r="S11" s="11"/>
      <c r="T11" s="11"/>
      <c r="U11" s="11" t="s">
        <v>972</v>
      </c>
      <c r="V11" s="11"/>
      <c r="W11" s="27"/>
      <c r="X11" s="31"/>
      <c r="Y11" s="32" t="s">
        <v>972</v>
      </c>
      <c r="Z11" s="31"/>
      <c r="AA11" s="32" t="s">
        <v>972</v>
      </c>
      <c r="AB11" s="31" t="s">
        <v>972</v>
      </c>
      <c r="AC11" s="32"/>
      <c r="AD11" s="38">
        <v>4</v>
      </c>
      <c r="AE11" s="13">
        <v>2</v>
      </c>
      <c r="AF11" s="13">
        <v>1</v>
      </c>
      <c r="AG11" s="13">
        <v>3</v>
      </c>
      <c r="AH11" s="13">
        <v>3</v>
      </c>
      <c r="AI11" s="13">
        <v>4</v>
      </c>
      <c r="AJ11" s="13">
        <v>3</v>
      </c>
      <c r="AK11" s="13">
        <v>3</v>
      </c>
      <c r="AL11" s="13">
        <v>2</v>
      </c>
      <c r="AM11" s="13">
        <v>5</v>
      </c>
      <c r="AN11" s="13">
        <v>4</v>
      </c>
      <c r="AO11" s="13">
        <v>3</v>
      </c>
      <c r="AP11" s="13">
        <v>2</v>
      </c>
      <c r="AQ11" s="13">
        <v>5</v>
      </c>
      <c r="AR11" s="14">
        <f t="shared" si="0"/>
        <v>3.142857142857143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" t="s">
        <v>751</v>
      </c>
      <c r="C12" s="1" t="s">
        <v>778</v>
      </c>
      <c r="D12" s="1" t="s">
        <v>779</v>
      </c>
      <c r="E12" s="4"/>
      <c r="F12" s="4"/>
      <c r="G12" s="4"/>
      <c r="H12" s="4"/>
      <c r="I12" s="4"/>
      <c r="J12" s="4"/>
      <c r="K12" s="59"/>
      <c r="L12" s="9"/>
      <c r="M12" s="9"/>
      <c r="N12" s="9"/>
      <c r="O12" s="9"/>
      <c r="P12" s="9"/>
      <c r="Q12" s="10"/>
      <c r="R12" s="11"/>
      <c r="S12" s="11"/>
      <c r="T12" s="11"/>
      <c r="U12" s="11"/>
      <c r="V12" s="11"/>
      <c r="W12" s="27"/>
      <c r="X12" s="31"/>
      <c r="Y12" s="32"/>
      <c r="Z12" s="31"/>
      <c r="AA12" s="32"/>
      <c r="AB12" s="31"/>
      <c r="AC12" s="32"/>
      <c r="AD12" s="38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 t="e">
        <f t="shared" si="0"/>
        <v>#DIV/0!</v>
      </c>
      <c r="AS12" s="16"/>
      <c r="AT12" s="16"/>
      <c r="AU12" s="16"/>
      <c r="AV12" s="16"/>
    </row>
    <row r="13" spans="1:48" ht="12.75">
      <c r="A13" s="19">
        <v>9</v>
      </c>
      <c r="B13" s="1" t="s">
        <v>762</v>
      </c>
      <c r="C13" s="1" t="s">
        <v>791</v>
      </c>
      <c r="D13" s="1" t="s">
        <v>477</v>
      </c>
      <c r="E13" s="4"/>
      <c r="F13" s="4"/>
      <c r="G13" s="4"/>
      <c r="H13" s="4" t="s">
        <v>972</v>
      </c>
      <c r="I13" s="4"/>
      <c r="J13" s="4" t="s">
        <v>972</v>
      </c>
      <c r="K13" s="59"/>
      <c r="L13" s="9"/>
      <c r="M13" s="9"/>
      <c r="N13" s="9" t="s">
        <v>972</v>
      </c>
      <c r="O13" s="9"/>
      <c r="P13" s="9"/>
      <c r="Q13" s="10"/>
      <c r="R13" s="11" t="s">
        <v>972</v>
      </c>
      <c r="S13" s="11"/>
      <c r="T13" s="11" t="s">
        <v>972</v>
      </c>
      <c r="U13" s="11"/>
      <c r="V13" s="11"/>
      <c r="W13" s="27"/>
      <c r="X13" s="31"/>
      <c r="Y13" s="32" t="s">
        <v>972</v>
      </c>
      <c r="Z13" s="31"/>
      <c r="AA13" s="32" t="s">
        <v>972</v>
      </c>
      <c r="AB13" s="31" t="s">
        <v>972</v>
      </c>
      <c r="AC13" s="32"/>
      <c r="AD13" s="38">
        <v>2</v>
      </c>
      <c r="AE13" s="13">
        <v>1</v>
      </c>
      <c r="AF13" s="13">
        <v>1</v>
      </c>
      <c r="AG13" s="13">
        <v>1</v>
      </c>
      <c r="AH13" s="13">
        <v>1</v>
      </c>
      <c r="AI13" s="13">
        <v>4</v>
      </c>
      <c r="AJ13" s="13">
        <v>4</v>
      </c>
      <c r="AK13" s="13">
        <v>1</v>
      </c>
      <c r="AL13" s="13">
        <v>2</v>
      </c>
      <c r="AM13" s="13">
        <v>1</v>
      </c>
      <c r="AN13" s="13">
        <v>1</v>
      </c>
      <c r="AO13" s="13">
        <v>2</v>
      </c>
      <c r="AP13" s="13">
        <v>1</v>
      </c>
      <c r="AQ13" s="13">
        <v>2</v>
      </c>
      <c r="AR13" s="14">
        <f t="shared" si="0"/>
        <v>1.7142857142857142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764</v>
      </c>
      <c r="C14" s="1" t="s">
        <v>793</v>
      </c>
      <c r="D14" s="1" t="s">
        <v>782</v>
      </c>
      <c r="E14" s="4"/>
      <c r="F14" s="4"/>
      <c r="G14" s="4" t="s">
        <v>972</v>
      </c>
      <c r="H14" s="4"/>
      <c r="I14" s="4" t="s">
        <v>972</v>
      </c>
      <c r="J14" s="4"/>
      <c r="K14" s="59"/>
      <c r="L14" s="9"/>
      <c r="M14" s="9"/>
      <c r="N14" s="9" t="s">
        <v>972</v>
      </c>
      <c r="O14" s="9"/>
      <c r="P14" s="9"/>
      <c r="Q14" s="10"/>
      <c r="R14" s="11" t="s">
        <v>972</v>
      </c>
      <c r="S14" s="11"/>
      <c r="T14" s="11"/>
      <c r="U14" s="11"/>
      <c r="V14" s="11" t="s">
        <v>972</v>
      </c>
      <c r="W14" s="27"/>
      <c r="X14" s="31"/>
      <c r="Y14" s="32" t="s">
        <v>972</v>
      </c>
      <c r="Z14" s="31"/>
      <c r="AA14" s="32" t="s">
        <v>972</v>
      </c>
      <c r="AB14" s="31"/>
      <c r="AC14" s="32" t="s">
        <v>972</v>
      </c>
      <c r="AD14" s="38">
        <v>5</v>
      </c>
      <c r="AE14" s="13">
        <v>1</v>
      </c>
      <c r="AF14" s="13">
        <v>3</v>
      </c>
      <c r="AG14" s="13">
        <v>5</v>
      </c>
      <c r="AH14" s="13">
        <v>3</v>
      </c>
      <c r="AI14" s="13">
        <v>3</v>
      </c>
      <c r="AJ14" s="13">
        <v>4</v>
      </c>
      <c r="AK14" s="13">
        <v>5</v>
      </c>
      <c r="AL14" s="13">
        <v>5</v>
      </c>
      <c r="AM14" s="13">
        <v>4</v>
      </c>
      <c r="AN14" s="13">
        <v>1</v>
      </c>
      <c r="AO14" s="13">
        <v>3</v>
      </c>
      <c r="AP14" s="13">
        <v>1</v>
      </c>
      <c r="AQ14" s="13">
        <v>3</v>
      </c>
      <c r="AR14" s="14">
        <f t="shared" si="0"/>
        <v>3.2857142857142856</v>
      </c>
      <c r="AS14" s="16" t="s">
        <v>972</v>
      </c>
      <c r="AT14" s="16"/>
      <c r="AU14" s="16" t="s">
        <v>972</v>
      </c>
      <c r="AV14" s="16"/>
    </row>
    <row r="15" spans="1:48" ht="12.75">
      <c r="A15" s="19">
        <v>11</v>
      </c>
      <c r="B15" s="1" t="s">
        <v>759</v>
      </c>
      <c r="C15" s="1" t="s">
        <v>788</v>
      </c>
      <c r="D15" s="1" t="s">
        <v>264</v>
      </c>
      <c r="E15" s="4"/>
      <c r="F15" s="4"/>
      <c r="G15" s="4" t="s">
        <v>972</v>
      </c>
      <c r="H15" s="4"/>
      <c r="I15" s="4"/>
      <c r="J15" s="4"/>
      <c r="K15" s="59"/>
      <c r="L15" s="9"/>
      <c r="M15" s="9" t="s">
        <v>972</v>
      </c>
      <c r="N15" s="9"/>
      <c r="O15" s="9"/>
      <c r="P15" s="9"/>
      <c r="Q15" s="10"/>
      <c r="R15" s="11" t="s">
        <v>972</v>
      </c>
      <c r="S15" s="11"/>
      <c r="T15" s="11" t="s">
        <v>972</v>
      </c>
      <c r="U15" s="11"/>
      <c r="V15" s="11"/>
      <c r="W15" s="27"/>
      <c r="X15" s="31"/>
      <c r="Y15" s="32" t="s">
        <v>972</v>
      </c>
      <c r="Z15" s="31" t="s">
        <v>972</v>
      </c>
      <c r="AA15" s="32"/>
      <c r="AB15" s="31"/>
      <c r="AC15" s="32" t="s">
        <v>972</v>
      </c>
      <c r="AD15" s="38">
        <v>3</v>
      </c>
      <c r="AE15" s="13">
        <v>2</v>
      </c>
      <c r="AF15" s="13">
        <v>4</v>
      </c>
      <c r="AG15" s="13">
        <v>1</v>
      </c>
      <c r="AH15" s="13">
        <v>3</v>
      </c>
      <c r="AI15" s="13">
        <v>2</v>
      </c>
      <c r="AJ15" s="13">
        <v>3</v>
      </c>
      <c r="AK15" s="13">
        <v>4</v>
      </c>
      <c r="AL15" s="13">
        <v>1</v>
      </c>
      <c r="AM15" s="13">
        <v>1</v>
      </c>
      <c r="AN15" s="13">
        <v>2</v>
      </c>
      <c r="AO15" s="13">
        <v>1</v>
      </c>
      <c r="AP15" s="13">
        <v>1</v>
      </c>
      <c r="AQ15" s="13">
        <v>3</v>
      </c>
      <c r="AR15" s="14">
        <f t="shared" si="0"/>
        <v>2.2142857142857144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761</v>
      </c>
      <c r="C16" s="1" t="s">
        <v>790</v>
      </c>
      <c r="D16" s="1" t="s">
        <v>783</v>
      </c>
      <c r="E16" s="4"/>
      <c r="F16" s="4"/>
      <c r="G16" s="4"/>
      <c r="H16" s="4"/>
      <c r="I16" s="4"/>
      <c r="J16" s="4"/>
      <c r="K16" s="59"/>
      <c r="L16" s="9"/>
      <c r="M16" s="9"/>
      <c r="N16" s="9"/>
      <c r="O16" s="9"/>
      <c r="P16" s="9"/>
      <c r="Q16" s="10"/>
      <c r="R16" s="11"/>
      <c r="S16" s="11"/>
      <c r="T16" s="11"/>
      <c r="U16" s="11"/>
      <c r="V16" s="11"/>
      <c r="W16" s="27"/>
      <c r="X16" s="31"/>
      <c r="Y16" s="32"/>
      <c r="Z16" s="31"/>
      <c r="AA16" s="32"/>
      <c r="AB16" s="31"/>
      <c r="AC16" s="32"/>
      <c r="AD16" s="38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 t="e">
        <f t="shared" si="0"/>
        <v>#DIV/0!</v>
      </c>
      <c r="AS16" s="16"/>
      <c r="AT16" s="16"/>
      <c r="AU16" s="16"/>
      <c r="AV16" s="16"/>
    </row>
    <row r="17" spans="1:48" ht="12.75">
      <c r="A17" s="19">
        <v>13</v>
      </c>
      <c r="B17" s="1" t="s">
        <v>757</v>
      </c>
      <c r="C17" s="1" t="s">
        <v>784</v>
      </c>
      <c r="D17" s="1" t="s">
        <v>785</v>
      </c>
      <c r="E17" s="4"/>
      <c r="F17" s="4"/>
      <c r="G17" s="4"/>
      <c r="H17" s="4" t="s">
        <v>972</v>
      </c>
      <c r="I17" s="4"/>
      <c r="J17" s="4" t="s">
        <v>972</v>
      </c>
      <c r="K17" s="59"/>
      <c r="L17" s="9"/>
      <c r="M17" s="9" t="s">
        <v>972</v>
      </c>
      <c r="N17" s="9"/>
      <c r="O17" s="9"/>
      <c r="P17" s="9"/>
      <c r="Q17" s="10"/>
      <c r="R17" s="11" t="s">
        <v>972</v>
      </c>
      <c r="S17" s="11"/>
      <c r="T17" s="11"/>
      <c r="U17" s="11" t="s">
        <v>972</v>
      </c>
      <c r="V17" s="11"/>
      <c r="W17" s="27"/>
      <c r="X17" s="31" t="s">
        <v>972</v>
      </c>
      <c r="Y17" s="32"/>
      <c r="Z17" s="31"/>
      <c r="AA17" s="32" t="s">
        <v>972</v>
      </c>
      <c r="AB17" s="31" t="s">
        <v>972</v>
      </c>
      <c r="AC17" s="32"/>
      <c r="AD17" s="38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 t="e">
        <f t="shared" si="0"/>
        <v>#DIV/0!</v>
      </c>
      <c r="AS17" s="16"/>
      <c r="AT17" s="16"/>
      <c r="AU17" s="16"/>
      <c r="AV17" s="16"/>
    </row>
    <row r="18" spans="1:48" ht="12.75">
      <c r="A18" s="19">
        <v>14</v>
      </c>
      <c r="B18" s="1" t="s">
        <v>763</v>
      </c>
      <c r="C18" s="1" t="s">
        <v>792</v>
      </c>
      <c r="D18" s="1" t="s">
        <v>473</v>
      </c>
      <c r="E18" s="4"/>
      <c r="F18" s="4"/>
      <c r="G18" s="4" t="s">
        <v>972</v>
      </c>
      <c r="H18" s="4"/>
      <c r="I18" s="4"/>
      <c r="J18" s="4" t="s">
        <v>972</v>
      </c>
      <c r="K18" s="59"/>
      <c r="L18" s="9"/>
      <c r="M18" s="9"/>
      <c r="N18" s="9" t="s">
        <v>972</v>
      </c>
      <c r="O18" s="9"/>
      <c r="P18" s="9"/>
      <c r="Q18" s="10"/>
      <c r="R18" s="11" t="s">
        <v>972</v>
      </c>
      <c r="S18" s="11"/>
      <c r="T18" s="11"/>
      <c r="U18" s="11" t="s">
        <v>972</v>
      </c>
      <c r="V18" s="11"/>
      <c r="W18" s="27"/>
      <c r="X18" s="31"/>
      <c r="Y18" s="32" t="s">
        <v>972</v>
      </c>
      <c r="Z18" s="31" t="s">
        <v>972</v>
      </c>
      <c r="AA18" s="32"/>
      <c r="AB18" s="31"/>
      <c r="AC18" s="32" t="s">
        <v>972</v>
      </c>
      <c r="AD18" s="38">
        <v>3</v>
      </c>
      <c r="AE18" s="13">
        <v>2</v>
      </c>
      <c r="AF18" s="13">
        <v>2</v>
      </c>
      <c r="AG18" s="13">
        <v>2</v>
      </c>
      <c r="AH18" s="13">
        <v>2</v>
      </c>
      <c r="AI18" s="13">
        <v>3</v>
      </c>
      <c r="AJ18" s="13">
        <v>2</v>
      </c>
      <c r="AK18" s="13">
        <v>3</v>
      </c>
      <c r="AL18" s="13">
        <v>2</v>
      </c>
      <c r="AM18" s="13">
        <v>2</v>
      </c>
      <c r="AN18" s="13">
        <v>2</v>
      </c>
      <c r="AO18" s="13">
        <v>3</v>
      </c>
      <c r="AP18" s="13">
        <v>2</v>
      </c>
      <c r="AQ18" s="13">
        <v>3</v>
      </c>
      <c r="AR18" s="14">
        <f t="shared" si="0"/>
        <v>2.357142857142857</v>
      </c>
      <c r="AS18" s="16" t="s">
        <v>972</v>
      </c>
      <c r="AT18" s="16"/>
      <c r="AU18" s="16" t="s">
        <v>972</v>
      </c>
      <c r="AV18" s="16"/>
    </row>
    <row r="19" spans="1:48" ht="12.75">
      <c r="A19" s="19">
        <v>15</v>
      </c>
      <c r="B19" s="1" t="s">
        <v>758</v>
      </c>
      <c r="C19" s="1" t="s">
        <v>786</v>
      </c>
      <c r="D19" s="1" t="s">
        <v>787</v>
      </c>
      <c r="E19" s="4" t="s">
        <v>972</v>
      </c>
      <c r="F19" s="4"/>
      <c r="G19" s="4"/>
      <c r="H19" s="4"/>
      <c r="I19" s="4"/>
      <c r="J19" s="4" t="s">
        <v>972</v>
      </c>
      <c r="K19" s="59"/>
      <c r="L19" s="9"/>
      <c r="M19" s="9"/>
      <c r="N19" s="9"/>
      <c r="O19" s="9" t="s">
        <v>972</v>
      </c>
      <c r="P19" s="9"/>
      <c r="Q19" s="10"/>
      <c r="R19" s="11" t="s">
        <v>972</v>
      </c>
      <c r="S19" s="11"/>
      <c r="T19" s="11"/>
      <c r="U19" s="11"/>
      <c r="V19" s="11" t="s">
        <v>972</v>
      </c>
      <c r="W19" s="27"/>
      <c r="X19" s="31" t="s">
        <v>972</v>
      </c>
      <c r="Y19" s="32"/>
      <c r="Z19" s="31"/>
      <c r="AA19" s="32" t="s">
        <v>972</v>
      </c>
      <c r="AB19" s="31" t="s">
        <v>972</v>
      </c>
      <c r="AC19" s="32"/>
      <c r="AD19" s="38">
        <v>2</v>
      </c>
      <c r="AE19" s="13">
        <v>2</v>
      </c>
      <c r="AF19" s="13">
        <v>3</v>
      </c>
      <c r="AG19" s="13">
        <v>2</v>
      </c>
      <c r="AH19" s="13">
        <v>1</v>
      </c>
      <c r="AI19" s="13">
        <v>5</v>
      </c>
      <c r="AJ19" s="13">
        <v>1</v>
      </c>
      <c r="AK19" s="13">
        <v>5</v>
      </c>
      <c r="AL19" s="13">
        <v>1</v>
      </c>
      <c r="AM19" s="13">
        <v>1</v>
      </c>
      <c r="AN19" s="13">
        <v>1</v>
      </c>
      <c r="AO19" s="13">
        <v>3</v>
      </c>
      <c r="AP19" s="13">
        <v>1</v>
      </c>
      <c r="AQ19" s="13">
        <v>1</v>
      </c>
      <c r="AR19" s="14">
        <f t="shared" si="0"/>
        <v>2.0714285714285716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760</v>
      </c>
      <c r="C20" s="1" t="s">
        <v>789</v>
      </c>
      <c r="D20" s="1" t="s">
        <v>95</v>
      </c>
      <c r="E20" s="4"/>
      <c r="F20" s="4"/>
      <c r="G20" s="4" t="s">
        <v>972</v>
      </c>
      <c r="H20" s="4"/>
      <c r="I20" s="4"/>
      <c r="J20" s="4" t="s">
        <v>972</v>
      </c>
      <c r="K20" s="59"/>
      <c r="L20" s="9"/>
      <c r="M20" s="9"/>
      <c r="N20" s="9" t="s">
        <v>972</v>
      </c>
      <c r="O20" s="9"/>
      <c r="P20" s="9"/>
      <c r="Q20" s="10"/>
      <c r="R20" s="11" t="s">
        <v>972</v>
      </c>
      <c r="S20" s="11"/>
      <c r="T20" s="11"/>
      <c r="U20" s="11"/>
      <c r="V20" s="11" t="s">
        <v>972</v>
      </c>
      <c r="W20" s="27"/>
      <c r="X20" s="31"/>
      <c r="Y20" s="32" t="s">
        <v>972</v>
      </c>
      <c r="Z20" s="31"/>
      <c r="AA20" s="32" t="s">
        <v>972</v>
      </c>
      <c r="AB20" s="31"/>
      <c r="AC20" s="32" t="s">
        <v>972</v>
      </c>
      <c r="AD20" s="38">
        <v>3</v>
      </c>
      <c r="AE20" s="13">
        <v>1</v>
      </c>
      <c r="AF20" s="13">
        <v>2</v>
      </c>
      <c r="AG20" s="13">
        <v>1</v>
      </c>
      <c r="AH20" s="13">
        <v>2</v>
      </c>
      <c r="AI20" s="13">
        <v>3</v>
      </c>
      <c r="AJ20" s="13">
        <v>3</v>
      </c>
      <c r="AK20" s="13">
        <v>3</v>
      </c>
      <c r="AL20" s="13">
        <v>4</v>
      </c>
      <c r="AM20" s="13">
        <v>3</v>
      </c>
      <c r="AN20" s="13">
        <v>1</v>
      </c>
      <c r="AO20" s="13">
        <v>3</v>
      </c>
      <c r="AP20" s="13">
        <v>4</v>
      </c>
      <c r="AQ20" s="13">
        <v>3</v>
      </c>
      <c r="AR20" s="14">
        <f t="shared" si="0"/>
        <v>2.5714285714285716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" t="s">
        <v>776</v>
      </c>
      <c r="C21" s="1" t="s">
        <v>803</v>
      </c>
      <c r="D21" s="1" t="s">
        <v>804</v>
      </c>
      <c r="E21" s="4"/>
      <c r="F21" s="4"/>
      <c r="G21" s="4" t="s">
        <v>972</v>
      </c>
      <c r="H21" s="4"/>
      <c r="I21" s="4" t="s">
        <v>972</v>
      </c>
      <c r="J21" s="4"/>
      <c r="K21" s="59"/>
      <c r="L21" s="9"/>
      <c r="M21" s="9"/>
      <c r="N21" s="9" t="s">
        <v>972</v>
      </c>
      <c r="O21" s="9"/>
      <c r="P21" s="9"/>
      <c r="Q21" s="10"/>
      <c r="R21" s="11" t="s">
        <v>972</v>
      </c>
      <c r="S21" s="11"/>
      <c r="T21" s="11"/>
      <c r="U21" s="11" t="s">
        <v>972</v>
      </c>
      <c r="V21" s="11"/>
      <c r="W21" s="27"/>
      <c r="X21" s="31"/>
      <c r="Y21" s="32" t="s">
        <v>972</v>
      </c>
      <c r="Z21" s="31"/>
      <c r="AA21" s="32" t="s">
        <v>972</v>
      </c>
      <c r="AB21" s="31"/>
      <c r="AC21" s="32" t="s">
        <v>972</v>
      </c>
      <c r="AD21" s="38">
        <v>4</v>
      </c>
      <c r="AE21" s="13">
        <v>1</v>
      </c>
      <c r="AF21" s="13">
        <v>2</v>
      </c>
      <c r="AG21" s="13">
        <v>5</v>
      </c>
      <c r="AH21" s="13">
        <v>4</v>
      </c>
      <c r="AI21" s="13">
        <v>3</v>
      </c>
      <c r="AJ21" s="13"/>
      <c r="AK21" s="13">
        <v>2</v>
      </c>
      <c r="AL21" s="13">
        <v>2</v>
      </c>
      <c r="AM21" s="13">
        <v>3</v>
      </c>
      <c r="AN21" s="13">
        <v>2</v>
      </c>
      <c r="AO21" s="13">
        <v>3</v>
      </c>
      <c r="AP21" s="13">
        <v>4</v>
      </c>
      <c r="AQ21" s="13">
        <v>3</v>
      </c>
      <c r="AR21" s="14">
        <f t="shared" si="0"/>
        <v>2.923076923076923</v>
      </c>
      <c r="AS21" s="16" t="s">
        <v>972</v>
      </c>
      <c r="AT21" s="16"/>
      <c r="AU21" s="16" t="s">
        <v>972</v>
      </c>
      <c r="AV21" s="16"/>
    </row>
    <row r="22" spans="1:48" ht="12.75">
      <c r="A22" s="19">
        <v>18</v>
      </c>
      <c r="B22" s="1" t="s">
        <v>770</v>
      </c>
      <c r="C22" s="1" t="s">
        <v>800</v>
      </c>
      <c r="D22" s="1" t="s">
        <v>95</v>
      </c>
      <c r="E22" s="4"/>
      <c r="F22" s="4"/>
      <c r="G22" s="4" t="s">
        <v>972</v>
      </c>
      <c r="H22" s="4"/>
      <c r="I22" s="4" t="s">
        <v>972</v>
      </c>
      <c r="J22" s="4"/>
      <c r="K22" s="59"/>
      <c r="L22" s="9"/>
      <c r="M22" s="9"/>
      <c r="N22" s="9" t="s">
        <v>972</v>
      </c>
      <c r="O22" s="9"/>
      <c r="P22" s="9"/>
      <c r="Q22" s="10"/>
      <c r="R22" s="11" t="s">
        <v>972</v>
      </c>
      <c r="S22" s="11"/>
      <c r="T22" s="11"/>
      <c r="U22" s="11"/>
      <c r="V22" s="11"/>
      <c r="W22" s="27" t="s">
        <v>972</v>
      </c>
      <c r="X22" s="31"/>
      <c r="Y22" s="32" t="s">
        <v>972</v>
      </c>
      <c r="Z22" s="31"/>
      <c r="AA22" s="32" t="s">
        <v>972</v>
      </c>
      <c r="AB22" s="31"/>
      <c r="AC22" s="32" t="s">
        <v>972</v>
      </c>
      <c r="AD22" s="38">
        <v>3</v>
      </c>
      <c r="AE22" s="13">
        <v>2</v>
      </c>
      <c r="AF22" s="13">
        <v>1</v>
      </c>
      <c r="AG22" s="13">
        <v>1</v>
      </c>
      <c r="AH22" s="13">
        <v>1</v>
      </c>
      <c r="AI22" s="13">
        <v>4</v>
      </c>
      <c r="AJ22" s="13">
        <v>3</v>
      </c>
      <c r="AK22" s="13">
        <v>2</v>
      </c>
      <c r="AL22" s="13">
        <v>2</v>
      </c>
      <c r="AM22" s="13">
        <v>3</v>
      </c>
      <c r="AN22" s="13">
        <v>1</v>
      </c>
      <c r="AO22" s="13">
        <v>2</v>
      </c>
      <c r="AP22" s="13">
        <v>3</v>
      </c>
      <c r="AQ22" s="13">
        <v>1</v>
      </c>
      <c r="AR22" s="14">
        <f t="shared" si="0"/>
        <v>2.0714285714285716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" t="s">
        <v>771</v>
      </c>
      <c r="C23" s="1" t="s">
        <v>157</v>
      </c>
      <c r="D23" s="1" t="s">
        <v>327</v>
      </c>
      <c r="E23" s="4"/>
      <c r="F23" s="4"/>
      <c r="G23" s="4" t="s">
        <v>972</v>
      </c>
      <c r="H23" s="4"/>
      <c r="I23" s="4" t="s">
        <v>972</v>
      </c>
      <c r="J23" s="4"/>
      <c r="K23" s="59"/>
      <c r="L23" s="9"/>
      <c r="M23" s="9"/>
      <c r="N23" s="9" t="s">
        <v>972</v>
      </c>
      <c r="O23" s="9"/>
      <c r="P23" s="9"/>
      <c r="Q23" s="10"/>
      <c r="R23" s="11" t="s">
        <v>972</v>
      </c>
      <c r="S23" s="11"/>
      <c r="T23" s="11"/>
      <c r="U23" s="11"/>
      <c r="V23" s="11"/>
      <c r="W23" s="27" t="s">
        <v>972</v>
      </c>
      <c r="X23" s="31" t="s">
        <v>972</v>
      </c>
      <c r="Y23" s="32"/>
      <c r="Z23" s="31"/>
      <c r="AA23" s="32" t="s">
        <v>972</v>
      </c>
      <c r="AB23" s="31" t="s">
        <v>972</v>
      </c>
      <c r="AC23" s="32"/>
      <c r="AD23" s="38">
        <v>4</v>
      </c>
      <c r="AE23" s="13">
        <v>2</v>
      </c>
      <c r="AF23" s="13">
        <v>1</v>
      </c>
      <c r="AG23" s="13">
        <v>1</v>
      </c>
      <c r="AH23" s="13">
        <v>5</v>
      </c>
      <c r="AI23" s="13">
        <v>2</v>
      </c>
      <c r="AJ23" s="13">
        <v>2</v>
      </c>
      <c r="AK23" s="13">
        <v>2</v>
      </c>
      <c r="AL23" s="13">
        <v>2</v>
      </c>
      <c r="AM23" s="13">
        <v>3</v>
      </c>
      <c r="AN23" s="13">
        <v>2</v>
      </c>
      <c r="AO23" s="13">
        <v>3</v>
      </c>
      <c r="AP23" s="13">
        <v>4</v>
      </c>
      <c r="AQ23" s="13">
        <v>4</v>
      </c>
      <c r="AR23" s="14"/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" t="s">
        <v>773</v>
      </c>
      <c r="C24" s="1" t="s">
        <v>171</v>
      </c>
      <c r="D24" s="1" t="s">
        <v>801</v>
      </c>
      <c r="E24" s="4" t="s">
        <v>972</v>
      </c>
      <c r="F24" s="4"/>
      <c r="G24" s="4"/>
      <c r="H24" s="4"/>
      <c r="I24" s="4"/>
      <c r="J24" s="4" t="s">
        <v>972</v>
      </c>
      <c r="K24" s="59"/>
      <c r="L24" s="9"/>
      <c r="M24" s="9"/>
      <c r="N24" s="9"/>
      <c r="O24" s="9" t="s">
        <v>972</v>
      </c>
      <c r="P24" s="9"/>
      <c r="Q24" s="10"/>
      <c r="R24" s="11" t="s">
        <v>972</v>
      </c>
      <c r="S24" s="11"/>
      <c r="T24" s="11"/>
      <c r="U24" s="11"/>
      <c r="V24" s="11" t="s">
        <v>972</v>
      </c>
      <c r="W24" s="27"/>
      <c r="X24" s="31" t="s">
        <v>972</v>
      </c>
      <c r="Y24" s="32"/>
      <c r="Z24" s="31"/>
      <c r="AA24" s="32" t="s">
        <v>972</v>
      </c>
      <c r="AB24" s="31" t="s">
        <v>972</v>
      </c>
      <c r="AC24" s="32"/>
      <c r="AD24" s="38">
        <v>2</v>
      </c>
      <c r="AE24" s="13">
        <v>2</v>
      </c>
      <c r="AF24" s="13">
        <v>3</v>
      </c>
      <c r="AG24" s="13">
        <v>2</v>
      </c>
      <c r="AH24" s="13">
        <v>1</v>
      </c>
      <c r="AI24" s="13">
        <v>5</v>
      </c>
      <c r="AJ24" s="13">
        <v>1</v>
      </c>
      <c r="AK24" s="13">
        <v>5</v>
      </c>
      <c r="AL24" s="13">
        <v>1</v>
      </c>
      <c r="AM24" s="13">
        <v>1</v>
      </c>
      <c r="AN24" s="13">
        <v>1</v>
      </c>
      <c r="AO24" s="13">
        <v>3</v>
      </c>
      <c r="AP24" s="13">
        <v>1</v>
      </c>
      <c r="AQ24" s="13">
        <v>1</v>
      </c>
      <c r="AR24" s="14"/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" t="s">
        <v>774</v>
      </c>
      <c r="C25" s="1" t="s">
        <v>290</v>
      </c>
      <c r="D25" s="1" t="s">
        <v>95</v>
      </c>
      <c r="E25" s="4" t="s">
        <v>972</v>
      </c>
      <c r="F25" s="4"/>
      <c r="G25" s="4"/>
      <c r="H25" s="4"/>
      <c r="I25" s="4"/>
      <c r="J25" s="4" t="s">
        <v>972</v>
      </c>
      <c r="K25" s="59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/>
      <c r="U25" s="11" t="s">
        <v>972</v>
      </c>
      <c r="V25" s="11"/>
      <c r="W25" s="27"/>
      <c r="X25" s="31" t="s">
        <v>972</v>
      </c>
      <c r="Y25" s="32"/>
      <c r="Z25" s="31" t="s">
        <v>972</v>
      </c>
      <c r="AA25" s="32"/>
      <c r="AB25" s="31"/>
      <c r="AC25" s="32" t="s">
        <v>972</v>
      </c>
      <c r="AD25" s="38">
        <v>1</v>
      </c>
      <c r="AE25" s="13">
        <v>3</v>
      </c>
      <c r="AF25" s="13">
        <v>4</v>
      </c>
      <c r="AG25" s="13">
        <v>2</v>
      </c>
      <c r="AH25" s="13">
        <v>3</v>
      </c>
      <c r="AI25" s="13">
        <v>1</v>
      </c>
      <c r="AJ25" s="13">
        <v>2</v>
      </c>
      <c r="AK25" s="13">
        <v>3</v>
      </c>
      <c r="AL25" s="13">
        <v>4</v>
      </c>
      <c r="AM25" s="13">
        <v>3</v>
      </c>
      <c r="AN25" s="13">
        <v>4</v>
      </c>
      <c r="AO25" s="13">
        <v>3</v>
      </c>
      <c r="AP25" s="13">
        <v>5</v>
      </c>
      <c r="AQ25" s="13">
        <v>3</v>
      </c>
      <c r="AR25" s="14"/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" t="s">
        <v>769</v>
      </c>
      <c r="C26" s="1" t="s">
        <v>799</v>
      </c>
      <c r="D26" s="1" t="s">
        <v>361</v>
      </c>
      <c r="E26" s="4"/>
      <c r="F26" s="4"/>
      <c r="G26" s="4" t="s">
        <v>972</v>
      </c>
      <c r="H26" s="4"/>
      <c r="I26" s="4" t="s">
        <v>972</v>
      </c>
      <c r="J26" s="4"/>
      <c r="K26" s="59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/>
      <c r="U26" s="11" t="s">
        <v>972</v>
      </c>
      <c r="V26" s="11"/>
      <c r="W26" s="27"/>
      <c r="X26" s="31"/>
      <c r="Y26" s="32" t="s">
        <v>972</v>
      </c>
      <c r="Z26" s="31" t="s">
        <v>972</v>
      </c>
      <c r="AA26" s="32"/>
      <c r="AB26" s="31"/>
      <c r="AC26" s="32" t="s">
        <v>972</v>
      </c>
      <c r="AD26" s="38">
        <v>3</v>
      </c>
      <c r="AE26" s="13">
        <v>2</v>
      </c>
      <c r="AF26" s="13">
        <v>4</v>
      </c>
      <c r="AG26" s="13">
        <v>4</v>
      </c>
      <c r="AH26" s="13">
        <v>3</v>
      </c>
      <c r="AI26" s="13">
        <v>5</v>
      </c>
      <c r="AJ26" s="13">
        <v>2</v>
      </c>
      <c r="AK26" s="13">
        <v>2</v>
      </c>
      <c r="AL26" s="13">
        <v>2</v>
      </c>
      <c r="AM26" s="13">
        <v>3</v>
      </c>
      <c r="AN26" s="13">
        <v>2</v>
      </c>
      <c r="AO26" s="13">
        <v>2</v>
      </c>
      <c r="AP26" s="13">
        <v>4</v>
      </c>
      <c r="AQ26" s="13">
        <v>1</v>
      </c>
      <c r="AR26" s="14">
        <f>AVERAGE(AD26:AQ26)</f>
        <v>2.7857142857142856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768</v>
      </c>
      <c r="C27" s="1" t="s">
        <v>797</v>
      </c>
      <c r="D27" s="1" t="s">
        <v>798</v>
      </c>
      <c r="E27" s="4"/>
      <c r="F27" s="4"/>
      <c r="G27" s="4" t="s">
        <v>972</v>
      </c>
      <c r="H27" s="4"/>
      <c r="I27" s="4" t="s">
        <v>972</v>
      </c>
      <c r="J27" s="4"/>
      <c r="K27" s="59"/>
      <c r="L27" s="9"/>
      <c r="M27" s="9"/>
      <c r="N27" s="9" t="s">
        <v>972</v>
      </c>
      <c r="O27" s="9"/>
      <c r="P27" s="9"/>
      <c r="Q27" s="10"/>
      <c r="R27" s="11" t="s">
        <v>972</v>
      </c>
      <c r="S27" s="11"/>
      <c r="T27" s="11"/>
      <c r="U27" s="11"/>
      <c r="V27" s="11" t="s">
        <v>972</v>
      </c>
      <c r="W27" s="27"/>
      <c r="X27" s="31" t="s">
        <v>972</v>
      </c>
      <c r="Y27" s="32"/>
      <c r="Z27" s="31"/>
      <c r="AA27" s="32" t="s">
        <v>972</v>
      </c>
      <c r="AB27" s="31" t="s">
        <v>972</v>
      </c>
      <c r="AC27" s="32"/>
      <c r="AD27" s="38">
        <v>3</v>
      </c>
      <c r="AE27" s="13">
        <v>1</v>
      </c>
      <c r="AF27" s="13">
        <v>2</v>
      </c>
      <c r="AG27" s="13">
        <v>2</v>
      </c>
      <c r="AH27" s="13">
        <v>4</v>
      </c>
      <c r="AI27" s="13">
        <v>4</v>
      </c>
      <c r="AJ27" s="13">
        <v>3</v>
      </c>
      <c r="AK27" s="13">
        <v>2</v>
      </c>
      <c r="AL27" s="13">
        <v>3</v>
      </c>
      <c r="AM27" s="13">
        <v>4</v>
      </c>
      <c r="AN27" s="13">
        <v>2</v>
      </c>
      <c r="AO27" s="13">
        <v>2</v>
      </c>
      <c r="AP27" s="13">
        <v>2</v>
      </c>
      <c r="AQ27" s="13">
        <v>4</v>
      </c>
      <c r="AR27" s="14">
        <f>AVERAGE(AD27:AQ27)</f>
        <v>2.7142857142857144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" t="s">
        <v>775</v>
      </c>
      <c r="C28" s="1" t="s">
        <v>802</v>
      </c>
      <c r="D28" s="1" t="s">
        <v>106</v>
      </c>
      <c r="E28" s="4"/>
      <c r="F28" s="4"/>
      <c r="G28" s="4"/>
      <c r="H28" s="4" t="s">
        <v>972</v>
      </c>
      <c r="I28" s="4"/>
      <c r="J28" s="4" t="s">
        <v>972</v>
      </c>
      <c r="K28" s="59"/>
      <c r="L28" s="9"/>
      <c r="M28" s="9"/>
      <c r="N28" s="9"/>
      <c r="O28" s="9" t="s">
        <v>972</v>
      </c>
      <c r="P28" s="9"/>
      <c r="Q28" s="10"/>
      <c r="R28" s="11" t="s">
        <v>972</v>
      </c>
      <c r="S28" s="11"/>
      <c r="T28" s="11"/>
      <c r="U28" s="11"/>
      <c r="V28" s="11"/>
      <c r="W28" s="27" t="s">
        <v>972</v>
      </c>
      <c r="X28" s="31"/>
      <c r="Y28" s="32" t="s">
        <v>972</v>
      </c>
      <c r="Z28" s="31" t="s">
        <v>972</v>
      </c>
      <c r="AA28" s="32"/>
      <c r="AB28" s="31"/>
      <c r="AC28" s="32" t="s">
        <v>972</v>
      </c>
      <c r="AD28" s="38">
        <v>4</v>
      </c>
      <c r="AE28" s="13">
        <v>1</v>
      </c>
      <c r="AF28" s="13">
        <v>3</v>
      </c>
      <c r="AG28" s="13">
        <v>2</v>
      </c>
      <c r="AH28" s="13">
        <v>3</v>
      </c>
      <c r="AI28" s="13">
        <v>5</v>
      </c>
      <c r="AJ28" s="13">
        <v>2</v>
      </c>
      <c r="AK28" s="13">
        <v>4</v>
      </c>
      <c r="AL28" s="13">
        <v>2</v>
      </c>
      <c r="AM28" s="13">
        <v>1</v>
      </c>
      <c r="AN28" s="13">
        <v>2</v>
      </c>
      <c r="AO28" s="13">
        <v>4</v>
      </c>
      <c r="AP28" s="13">
        <v>4</v>
      </c>
      <c r="AQ28" s="13">
        <v>2</v>
      </c>
      <c r="AR28" s="14">
        <f>AVERAGE(AD28:AQ28)</f>
        <v>2.7857142857142856</v>
      </c>
      <c r="AS28" s="16" t="s">
        <v>972</v>
      </c>
      <c r="AT28" s="16"/>
      <c r="AU28" s="16" t="s">
        <v>972</v>
      </c>
      <c r="AV28" s="16"/>
    </row>
    <row r="29" spans="1:48" ht="12.75">
      <c r="A29" s="19">
        <v>25</v>
      </c>
      <c r="B29" s="1" t="s">
        <v>767</v>
      </c>
      <c r="C29" s="1" t="s">
        <v>465</v>
      </c>
      <c r="D29" s="1" t="s">
        <v>95</v>
      </c>
      <c r="E29" s="4" t="s">
        <v>972</v>
      </c>
      <c r="F29" s="4"/>
      <c r="G29" s="4"/>
      <c r="H29" s="4"/>
      <c r="I29" s="4"/>
      <c r="J29" s="4" t="s">
        <v>972</v>
      </c>
      <c r="K29" s="59"/>
      <c r="L29" s="9"/>
      <c r="M29" s="9" t="s">
        <v>972</v>
      </c>
      <c r="N29" s="9"/>
      <c r="O29" s="9"/>
      <c r="P29" s="9"/>
      <c r="Q29" s="10"/>
      <c r="R29" s="11" t="s">
        <v>972</v>
      </c>
      <c r="S29" s="11"/>
      <c r="T29" s="11" t="s">
        <v>972</v>
      </c>
      <c r="U29" s="11"/>
      <c r="V29" s="11"/>
      <c r="W29" s="27"/>
      <c r="X29" s="31" t="s">
        <v>972</v>
      </c>
      <c r="Y29" s="32"/>
      <c r="Z29" s="31"/>
      <c r="AA29" s="32" t="s">
        <v>972</v>
      </c>
      <c r="AB29" s="31" t="s">
        <v>972</v>
      </c>
      <c r="AC29" s="32"/>
      <c r="AD29" s="38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 t="e">
        <f>AVERAGE(AD29:AQ29)</f>
        <v>#DIV/0!</v>
      </c>
      <c r="AS29" s="16"/>
      <c r="AT29" s="16"/>
      <c r="AU29" s="16"/>
      <c r="AV29" s="16"/>
    </row>
    <row r="30" spans="1:48" ht="12.75">
      <c r="A30" s="19">
        <v>26</v>
      </c>
      <c r="B30" s="1" t="s">
        <v>765</v>
      </c>
      <c r="C30" s="1" t="s">
        <v>287</v>
      </c>
      <c r="D30" s="1" t="s">
        <v>794</v>
      </c>
      <c r="E30" s="4"/>
      <c r="F30" s="4"/>
      <c r="G30" s="4"/>
      <c r="H30" s="4"/>
      <c r="I30" s="4"/>
      <c r="J30" s="4"/>
      <c r="K30" s="59"/>
      <c r="L30" s="9"/>
      <c r="M30" s="9"/>
      <c r="N30" s="9"/>
      <c r="O30" s="9"/>
      <c r="P30" s="9"/>
      <c r="Q30" s="10"/>
      <c r="R30" s="11"/>
      <c r="S30" s="11"/>
      <c r="T30" s="11"/>
      <c r="U30" s="11"/>
      <c r="V30" s="11"/>
      <c r="W30" s="27"/>
      <c r="X30" s="31"/>
      <c r="Y30" s="32"/>
      <c r="Z30" s="31"/>
      <c r="AA30" s="32"/>
      <c r="AB30" s="31"/>
      <c r="AC30" s="32"/>
      <c r="AD30" s="38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 t="e">
        <f>AVERAGE(AD30:AQ30)</f>
        <v>#DIV/0!</v>
      </c>
      <c r="AS30" s="16"/>
      <c r="AT30" s="16"/>
      <c r="AU30" s="16"/>
      <c r="AV30" s="16"/>
    </row>
    <row r="31" spans="1:48" ht="12.75">
      <c r="A31" s="19">
        <v>27</v>
      </c>
      <c r="B31" s="1" t="s">
        <v>772</v>
      </c>
      <c r="C31" s="1" t="s">
        <v>289</v>
      </c>
      <c r="D31" s="1" t="s">
        <v>498</v>
      </c>
      <c r="E31" s="4"/>
      <c r="F31" s="4"/>
      <c r="G31" s="4"/>
      <c r="H31" s="4"/>
      <c r="I31" s="4"/>
      <c r="J31" s="4"/>
      <c r="K31" s="59"/>
      <c r="L31" s="9"/>
      <c r="M31" s="9"/>
      <c r="N31" s="9"/>
      <c r="O31" s="9"/>
      <c r="P31" s="9"/>
      <c r="Q31" s="10"/>
      <c r="R31" s="11"/>
      <c r="S31" s="11"/>
      <c r="T31" s="11"/>
      <c r="U31" s="11"/>
      <c r="V31" s="11"/>
      <c r="W31" s="27"/>
      <c r="X31" s="31"/>
      <c r="Y31" s="32"/>
      <c r="Z31" s="31"/>
      <c r="AA31" s="32"/>
      <c r="AB31" s="31"/>
      <c r="AC31" s="32"/>
      <c r="AD31" s="38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  <c r="AS31" s="16"/>
      <c r="AT31" s="16"/>
      <c r="AU31" s="16"/>
      <c r="AV31" s="16"/>
    </row>
    <row r="32" spans="5:48" ht="13.5" thickBot="1">
      <c r="E32" s="4">
        <f aca="true" t="shared" si="1" ref="E32:J32">COUNTIF(E5:E31,"x")</f>
        <v>4</v>
      </c>
      <c r="F32" s="4">
        <f t="shared" si="1"/>
        <v>0</v>
      </c>
      <c r="G32" s="4">
        <f t="shared" si="1"/>
        <v>14</v>
      </c>
      <c r="H32" s="4">
        <f t="shared" si="1"/>
        <v>3</v>
      </c>
      <c r="I32" s="4">
        <f t="shared" si="1"/>
        <v>9</v>
      </c>
      <c r="J32" s="4">
        <f t="shared" si="1"/>
        <v>10</v>
      </c>
      <c r="L32" s="9">
        <f aca="true" t="shared" si="2" ref="L32:AC32">COUNTIF(L5:L31,"x")</f>
        <v>0</v>
      </c>
      <c r="M32" s="9">
        <f t="shared" si="2"/>
        <v>4</v>
      </c>
      <c r="N32" s="9">
        <f t="shared" si="2"/>
        <v>12</v>
      </c>
      <c r="O32" s="9">
        <f t="shared" si="2"/>
        <v>5</v>
      </c>
      <c r="P32" s="9">
        <f t="shared" si="2"/>
        <v>0</v>
      </c>
      <c r="Q32" s="9">
        <f t="shared" si="2"/>
        <v>0</v>
      </c>
      <c r="R32" s="11">
        <f t="shared" si="2"/>
        <v>21</v>
      </c>
      <c r="S32" s="11">
        <f t="shared" si="2"/>
        <v>0</v>
      </c>
      <c r="T32" s="11">
        <f t="shared" si="2"/>
        <v>4</v>
      </c>
      <c r="U32" s="11">
        <f t="shared" si="2"/>
        <v>8</v>
      </c>
      <c r="V32" s="11">
        <f t="shared" si="2"/>
        <v>5</v>
      </c>
      <c r="W32" s="27">
        <f t="shared" si="2"/>
        <v>4</v>
      </c>
      <c r="X32" s="34">
        <f t="shared" si="2"/>
        <v>8</v>
      </c>
      <c r="Y32" s="37">
        <f t="shared" si="2"/>
        <v>13</v>
      </c>
      <c r="Z32" s="34">
        <f t="shared" si="2"/>
        <v>6</v>
      </c>
      <c r="AA32" s="37">
        <f t="shared" si="2"/>
        <v>15</v>
      </c>
      <c r="AB32" s="34">
        <f t="shared" si="2"/>
        <v>11</v>
      </c>
      <c r="AC32" s="37">
        <f t="shared" si="2"/>
        <v>10</v>
      </c>
      <c r="AD32" s="12">
        <f aca="true" t="shared" si="3" ref="AD32:AQ32">AVERAGE(AD5:AD31)</f>
        <v>3.1578947368421053</v>
      </c>
      <c r="AE32" s="12">
        <f t="shared" si="3"/>
        <v>1.631578947368421</v>
      </c>
      <c r="AF32" s="12">
        <f t="shared" si="3"/>
        <v>2.473684210526316</v>
      </c>
      <c r="AG32" s="12">
        <f t="shared" si="3"/>
        <v>2.0526315789473686</v>
      </c>
      <c r="AH32" s="12">
        <f t="shared" si="3"/>
        <v>2.736842105263158</v>
      </c>
      <c r="AI32" s="12">
        <f t="shared" si="3"/>
        <v>3.526315789473684</v>
      </c>
      <c r="AJ32" s="12">
        <f t="shared" si="3"/>
        <v>2.5555555555555554</v>
      </c>
      <c r="AK32" s="12">
        <f t="shared" si="3"/>
        <v>3.0526315789473686</v>
      </c>
      <c r="AL32" s="12">
        <f t="shared" si="3"/>
        <v>2.4210526315789473</v>
      </c>
      <c r="AM32" s="12">
        <f t="shared" si="3"/>
        <v>2.526315789473684</v>
      </c>
      <c r="AN32" s="12">
        <f t="shared" si="3"/>
        <v>2.0526315789473686</v>
      </c>
      <c r="AO32" s="12">
        <f t="shared" si="3"/>
        <v>2.6315789473684212</v>
      </c>
      <c r="AP32" s="12">
        <f t="shared" si="3"/>
        <v>2.8421052631578947</v>
      </c>
      <c r="AQ32" s="12">
        <f t="shared" si="3"/>
        <v>2.6842105263157894</v>
      </c>
      <c r="AR32" s="12"/>
      <c r="AS32" s="16">
        <f>COUNTIF(AS5:AS31,"x")</f>
        <v>19</v>
      </c>
      <c r="AT32" s="16">
        <f>COUNTIF(AT5:AT31,"x")</f>
        <v>0</v>
      </c>
      <c r="AU32" s="16">
        <f>COUNTIF(AU5:AU31,"x")</f>
        <v>19</v>
      </c>
      <c r="AV32" s="16">
        <f>COUNTIF(AV5:AV31,"x")</f>
        <v>0</v>
      </c>
    </row>
  </sheetData>
  <sheetProtection/>
  <mergeCells count="14">
    <mergeCell ref="AU3:AV3"/>
    <mergeCell ref="C4:D4"/>
    <mergeCell ref="AS2:AV2"/>
    <mergeCell ref="I3:J3"/>
    <mergeCell ref="R3:S3"/>
    <mergeCell ref="T3:W3"/>
    <mergeCell ref="X3:Y3"/>
    <mergeCell ref="Z3:AA3"/>
    <mergeCell ref="AB3:AC3"/>
    <mergeCell ref="AS3:AT3"/>
    <mergeCell ref="E2:K2"/>
    <mergeCell ref="L2:Q2"/>
    <mergeCell ref="R2:AC2"/>
    <mergeCell ref="AD2:A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V23"/>
  <sheetViews>
    <sheetView zoomScalePageLayoutView="0" workbookViewId="0" topLeftCell="A1">
      <pane xSplit="4" topLeftCell="X1" activePane="topRight" state="frozen"/>
      <selection pane="topLeft" activeCell="A1" sqref="A1"/>
      <selection pane="topRight" activeCell="K5" sqref="K5:K22"/>
    </sheetView>
  </sheetViews>
  <sheetFormatPr defaultColWidth="9.140625" defaultRowHeight="12.75"/>
  <cols>
    <col min="1" max="1" width="8.421875" style="0" bestFit="1" customWidth="1"/>
    <col min="2" max="3" width="12.00390625" style="0" bestFit="1" customWidth="1"/>
    <col min="4" max="4" width="15.8515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810</v>
      </c>
      <c r="C5" s="1" t="s">
        <v>829</v>
      </c>
      <c r="D5" s="1" t="s">
        <v>830</v>
      </c>
      <c r="E5" s="4"/>
      <c r="F5" s="4"/>
      <c r="G5" s="4" t="s">
        <v>972</v>
      </c>
      <c r="H5" s="4"/>
      <c r="I5" s="4" t="s">
        <v>973</v>
      </c>
      <c r="J5" s="4"/>
      <c r="K5" s="85"/>
      <c r="L5" s="9"/>
      <c r="M5" s="9"/>
      <c r="N5" s="9" t="s">
        <v>972</v>
      </c>
      <c r="O5" s="9"/>
      <c r="P5" s="9"/>
      <c r="Q5" s="10"/>
      <c r="R5" s="11" t="s">
        <v>972</v>
      </c>
      <c r="S5" s="11"/>
      <c r="T5" s="11"/>
      <c r="U5" s="11"/>
      <c r="V5" s="11" t="s">
        <v>972</v>
      </c>
      <c r="W5" s="27"/>
      <c r="X5" s="31"/>
      <c r="Y5" s="32" t="s">
        <v>972</v>
      </c>
      <c r="Z5" s="31" t="s">
        <v>972</v>
      </c>
      <c r="AA5" s="32"/>
      <c r="AB5" s="31"/>
      <c r="AC5" s="32" t="s">
        <v>972</v>
      </c>
      <c r="AD5" s="38">
        <v>3</v>
      </c>
      <c r="AE5" s="13">
        <v>2</v>
      </c>
      <c r="AF5" s="13">
        <v>2</v>
      </c>
      <c r="AG5" s="13">
        <v>1</v>
      </c>
      <c r="AH5" s="13">
        <v>2</v>
      </c>
      <c r="AI5" s="13">
        <v>3</v>
      </c>
      <c r="AJ5" s="13">
        <v>3</v>
      </c>
      <c r="AK5" s="13">
        <v>2</v>
      </c>
      <c r="AL5" s="13">
        <v>1</v>
      </c>
      <c r="AM5" s="13">
        <v>3</v>
      </c>
      <c r="AN5" s="13">
        <v>3</v>
      </c>
      <c r="AO5" s="13">
        <v>3</v>
      </c>
      <c r="AP5" s="13">
        <v>1</v>
      </c>
      <c r="AQ5" s="13">
        <v>3</v>
      </c>
      <c r="AR5" s="21">
        <f aca="true" t="shared" si="0" ref="AR5:AR22">AVERAGE(AD5:AQ5)</f>
        <v>2.2857142857142856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" t="s">
        <v>821</v>
      </c>
      <c r="C6" s="1" t="s">
        <v>845</v>
      </c>
      <c r="D6" s="1" t="s">
        <v>207</v>
      </c>
      <c r="E6" s="4"/>
      <c r="F6" s="4"/>
      <c r="G6" s="4" t="s">
        <v>972</v>
      </c>
      <c r="H6" s="4"/>
      <c r="I6" s="4" t="s">
        <v>972</v>
      </c>
      <c r="J6" s="4"/>
      <c r="K6" s="89"/>
      <c r="L6" s="9"/>
      <c r="M6" s="9"/>
      <c r="N6" s="9" t="s">
        <v>972</v>
      </c>
      <c r="O6" s="9"/>
      <c r="P6" s="9"/>
      <c r="Q6" s="10"/>
      <c r="R6" s="11" t="s">
        <v>972</v>
      </c>
      <c r="S6" s="11"/>
      <c r="T6" s="11" t="s">
        <v>972</v>
      </c>
      <c r="U6" s="11"/>
      <c r="V6" s="11"/>
      <c r="W6" s="27"/>
      <c r="X6" s="31"/>
      <c r="Y6" s="32" t="s">
        <v>972</v>
      </c>
      <c r="Z6" s="31"/>
      <c r="AA6" s="32" t="s">
        <v>972</v>
      </c>
      <c r="AB6" s="31" t="s">
        <v>972</v>
      </c>
      <c r="AC6" s="32"/>
      <c r="AD6" s="38">
        <v>2</v>
      </c>
      <c r="AE6" s="13">
        <v>1</v>
      </c>
      <c r="AF6" s="13">
        <v>1</v>
      </c>
      <c r="AG6" s="13">
        <v>1</v>
      </c>
      <c r="AH6" s="13">
        <v>2</v>
      </c>
      <c r="AI6" s="13">
        <v>2</v>
      </c>
      <c r="AJ6" s="13">
        <v>3</v>
      </c>
      <c r="AK6" s="13">
        <v>2</v>
      </c>
      <c r="AL6" s="13">
        <v>3</v>
      </c>
      <c r="AM6" s="13">
        <v>2</v>
      </c>
      <c r="AN6" s="13">
        <v>1</v>
      </c>
      <c r="AO6" s="13">
        <v>2</v>
      </c>
      <c r="AP6" s="13">
        <v>1</v>
      </c>
      <c r="AQ6" s="13">
        <v>3</v>
      </c>
      <c r="AR6" s="21">
        <f t="shared" si="0"/>
        <v>1.8571428571428572</v>
      </c>
      <c r="AS6" s="16"/>
      <c r="AT6" s="16" t="s">
        <v>972</v>
      </c>
      <c r="AU6" s="16"/>
      <c r="AV6" s="16" t="s">
        <v>972</v>
      </c>
    </row>
    <row r="7" spans="1:48" ht="12.75">
      <c r="A7" s="19">
        <v>3</v>
      </c>
      <c r="B7" s="1" t="s">
        <v>811</v>
      </c>
      <c r="C7" s="1" t="s">
        <v>831</v>
      </c>
      <c r="D7" s="1" t="s">
        <v>832</v>
      </c>
      <c r="E7" s="4"/>
      <c r="F7" s="4"/>
      <c r="G7" s="4" t="s">
        <v>972</v>
      </c>
      <c r="H7" s="4"/>
      <c r="I7" s="4" t="s">
        <v>972</v>
      </c>
      <c r="J7" s="4"/>
      <c r="K7" s="89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/>
      <c r="U7" s="11"/>
      <c r="V7" s="11" t="s">
        <v>972</v>
      </c>
      <c r="W7" s="27"/>
      <c r="X7" s="31"/>
      <c r="Y7" s="32" t="s">
        <v>972</v>
      </c>
      <c r="Z7" s="31"/>
      <c r="AA7" s="32" t="s">
        <v>972</v>
      </c>
      <c r="AB7" s="31" t="s">
        <v>972</v>
      </c>
      <c r="AC7" s="32"/>
      <c r="AD7" s="38">
        <v>3</v>
      </c>
      <c r="AE7" s="13">
        <v>3</v>
      </c>
      <c r="AF7" s="13">
        <v>4</v>
      </c>
      <c r="AG7" s="13">
        <v>2</v>
      </c>
      <c r="AH7" s="13">
        <v>4</v>
      </c>
      <c r="AI7" s="13">
        <v>5</v>
      </c>
      <c r="AJ7" s="13">
        <v>3</v>
      </c>
      <c r="AK7" s="13">
        <v>4</v>
      </c>
      <c r="AL7" s="13">
        <v>2</v>
      </c>
      <c r="AM7" s="13">
        <v>4</v>
      </c>
      <c r="AN7" s="13">
        <v>2</v>
      </c>
      <c r="AO7" s="13">
        <v>2</v>
      </c>
      <c r="AP7" s="13">
        <v>4</v>
      </c>
      <c r="AQ7" s="13">
        <v>2</v>
      </c>
      <c r="AR7" s="21">
        <f t="shared" si="0"/>
        <v>3.142857142857143</v>
      </c>
      <c r="AS7" s="16"/>
      <c r="AT7" s="16" t="s">
        <v>972</v>
      </c>
      <c r="AU7" s="16"/>
      <c r="AV7" s="16" t="s">
        <v>972</v>
      </c>
    </row>
    <row r="8" spans="1:48" ht="12.75">
      <c r="A8" s="19">
        <v>4</v>
      </c>
      <c r="B8" s="1" t="s">
        <v>818</v>
      </c>
      <c r="C8" s="1" t="s">
        <v>841</v>
      </c>
      <c r="D8" s="1" t="s">
        <v>842</v>
      </c>
      <c r="E8" s="4"/>
      <c r="F8" s="4"/>
      <c r="G8" s="4"/>
      <c r="H8" s="4"/>
      <c r="I8" s="4"/>
      <c r="J8" s="4"/>
      <c r="K8" s="89"/>
      <c r="L8" s="9"/>
      <c r="M8" s="9"/>
      <c r="N8" s="9"/>
      <c r="O8" s="9"/>
      <c r="P8" s="9"/>
      <c r="Q8" s="10"/>
      <c r="R8" s="11"/>
      <c r="S8" s="11"/>
      <c r="T8" s="11"/>
      <c r="U8" s="11"/>
      <c r="V8" s="11"/>
      <c r="W8" s="27"/>
      <c r="X8" s="31"/>
      <c r="Y8" s="32"/>
      <c r="Z8" s="31"/>
      <c r="AA8" s="32"/>
      <c r="AB8" s="31"/>
      <c r="AC8" s="32"/>
      <c r="AD8" s="38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21" t="e">
        <f t="shared" si="0"/>
        <v>#DIV/0!</v>
      </c>
      <c r="AS8" s="16"/>
      <c r="AT8" s="16"/>
      <c r="AU8" s="16"/>
      <c r="AV8" s="16"/>
    </row>
    <row r="9" spans="1:48" ht="12.75">
      <c r="A9" s="19">
        <v>5</v>
      </c>
      <c r="B9" s="1" t="s">
        <v>808</v>
      </c>
      <c r="C9" s="1" t="s">
        <v>827</v>
      </c>
      <c r="D9" s="1" t="s">
        <v>828</v>
      </c>
      <c r="E9" s="4"/>
      <c r="F9" s="4"/>
      <c r="G9" s="4"/>
      <c r="H9" s="4" t="s">
        <v>972</v>
      </c>
      <c r="I9" s="4"/>
      <c r="J9" s="4" t="s">
        <v>972</v>
      </c>
      <c r="K9" s="89"/>
      <c r="L9" s="9"/>
      <c r="M9" s="9"/>
      <c r="N9" s="9" t="s">
        <v>972</v>
      </c>
      <c r="O9" s="9"/>
      <c r="P9" s="9"/>
      <c r="Q9" s="10"/>
      <c r="R9" s="11" t="s">
        <v>972</v>
      </c>
      <c r="S9" s="11"/>
      <c r="T9" s="11"/>
      <c r="U9" s="11" t="s">
        <v>972</v>
      </c>
      <c r="V9" s="11"/>
      <c r="W9" s="27"/>
      <c r="X9" s="31"/>
      <c r="Y9" s="32" t="s">
        <v>972</v>
      </c>
      <c r="Z9" s="31" t="s">
        <v>972</v>
      </c>
      <c r="AA9" s="32"/>
      <c r="AB9" s="31"/>
      <c r="AC9" s="32" t="s">
        <v>972</v>
      </c>
      <c r="AD9" s="38">
        <v>3</v>
      </c>
      <c r="AE9" s="13">
        <v>2</v>
      </c>
      <c r="AF9" s="13">
        <v>4</v>
      </c>
      <c r="AG9" s="13">
        <v>4</v>
      </c>
      <c r="AH9" s="13">
        <v>5</v>
      </c>
      <c r="AI9" s="13">
        <v>3</v>
      </c>
      <c r="AJ9" s="13">
        <v>4</v>
      </c>
      <c r="AK9" s="13">
        <v>5</v>
      </c>
      <c r="AL9" s="13">
        <v>2</v>
      </c>
      <c r="AM9" s="13">
        <v>2</v>
      </c>
      <c r="AN9" s="13">
        <v>1</v>
      </c>
      <c r="AO9" s="13">
        <v>1</v>
      </c>
      <c r="AP9" s="13">
        <v>3</v>
      </c>
      <c r="AQ9" s="13">
        <v>2</v>
      </c>
      <c r="AR9" s="21">
        <f t="shared" si="0"/>
        <v>2.9285714285714284</v>
      </c>
      <c r="AS9" s="16" t="s">
        <v>972</v>
      </c>
      <c r="AT9" s="16"/>
      <c r="AU9" s="16" t="s">
        <v>972</v>
      </c>
      <c r="AV9" s="16"/>
    </row>
    <row r="10" spans="1:48" ht="12.75">
      <c r="A10" s="19">
        <v>6</v>
      </c>
      <c r="B10" s="1" t="s">
        <v>816</v>
      </c>
      <c r="C10" s="1" t="s">
        <v>410</v>
      </c>
      <c r="D10" s="1" t="s">
        <v>145</v>
      </c>
      <c r="E10" s="4"/>
      <c r="F10" s="4"/>
      <c r="G10" s="4"/>
      <c r="H10" s="4" t="s">
        <v>972</v>
      </c>
      <c r="I10" s="4"/>
      <c r="J10" s="4" t="s">
        <v>972</v>
      </c>
      <c r="K10" s="89"/>
      <c r="L10" s="9"/>
      <c r="M10" s="9"/>
      <c r="N10" s="9"/>
      <c r="O10" s="9" t="s">
        <v>972</v>
      </c>
      <c r="P10" s="9"/>
      <c r="Q10" s="10"/>
      <c r="R10" s="11" t="s">
        <v>972</v>
      </c>
      <c r="S10" s="11"/>
      <c r="T10" s="11"/>
      <c r="U10" s="11" t="s">
        <v>972</v>
      </c>
      <c r="V10" s="11"/>
      <c r="W10" s="27"/>
      <c r="X10" s="31"/>
      <c r="Y10" s="32" t="s">
        <v>972</v>
      </c>
      <c r="Z10" s="31"/>
      <c r="AA10" s="32" t="s">
        <v>972</v>
      </c>
      <c r="AB10" s="31"/>
      <c r="AC10" s="32" t="s">
        <v>972</v>
      </c>
      <c r="AD10" s="38">
        <v>2</v>
      </c>
      <c r="AE10" s="13">
        <v>1</v>
      </c>
      <c r="AF10" s="13">
        <v>2</v>
      </c>
      <c r="AG10" s="13">
        <v>1</v>
      </c>
      <c r="AH10" s="13">
        <v>4</v>
      </c>
      <c r="AI10" s="13">
        <v>1</v>
      </c>
      <c r="AJ10" s="13">
        <v>1</v>
      </c>
      <c r="AK10" s="13">
        <v>3</v>
      </c>
      <c r="AL10" s="13">
        <v>1</v>
      </c>
      <c r="AM10" s="13">
        <v>1</v>
      </c>
      <c r="AN10" s="13">
        <v>4</v>
      </c>
      <c r="AO10" s="13">
        <v>1</v>
      </c>
      <c r="AP10" s="13">
        <v>4</v>
      </c>
      <c r="AQ10" s="13">
        <v>1</v>
      </c>
      <c r="AR10" s="21">
        <f t="shared" si="0"/>
        <v>1.9285714285714286</v>
      </c>
      <c r="AS10" s="16" t="s">
        <v>972</v>
      </c>
      <c r="AT10" s="16"/>
      <c r="AU10" s="16" t="s">
        <v>972</v>
      </c>
      <c r="AV10" s="16"/>
    </row>
    <row r="11" spans="1:48" ht="12.75">
      <c r="A11" s="19">
        <v>7</v>
      </c>
      <c r="B11" s="1" t="s">
        <v>806</v>
      </c>
      <c r="C11" s="1" t="s">
        <v>824</v>
      </c>
      <c r="D11" s="1" t="s">
        <v>825</v>
      </c>
      <c r="E11" s="4"/>
      <c r="F11" s="4"/>
      <c r="G11" s="4" t="s">
        <v>972</v>
      </c>
      <c r="H11" s="4"/>
      <c r="I11" s="4"/>
      <c r="J11" s="4" t="s">
        <v>972</v>
      </c>
      <c r="K11" s="89"/>
      <c r="L11" s="9" t="s">
        <v>972</v>
      </c>
      <c r="M11" s="9"/>
      <c r="N11" s="9"/>
      <c r="O11" s="9"/>
      <c r="P11" s="9"/>
      <c r="Q11" s="10"/>
      <c r="R11" s="11" t="s">
        <v>972</v>
      </c>
      <c r="S11" s="11"/>
      <c r="T11" s="11"/>
      <c r="U11" s="11" t="s">
        <v>972</v>
      </c>
      <c r="V11" s="11"/>
      <c r="W11" s="27"/>
      <c r="X11" s="31" t="s">
        <v>972</v>
      </c>
      <c r="Y11" s="32"/>
      <c r="Z11" s="31"/>
      <c r="AA11" s="32" t="s">
        <v>972</v>
      </c>
      <c r="AB11" s="31"/>
      <c r="AC11" s="32" t="s">
        <v>972</v>
      </c>
      <c r="AD11" s="38">
        <v>2</v>
      </c>
      <c r="AE11" s="13">
        <v>3</v>
      </c>
      <c r="AF11" s="13">
        <v>2</v>
      </c>
      <c r="AG11" s="13">
        <v>2</v>
      </c>
      <c r="AH11" s="13">
        <v>3</v>
      </c>
      <c r="AI11" s="13">
        <v>3</v>
      </c>
      <c r="AJ11" s="13">
        <v>4</v>
      </c>
      <c r="AK11" s="13">
        <v>3</v>
      </c>
      <c r="AL11" s="13">
        <v>4</v>
      </c>
      <c r="AM11" s="13">
        <v>3</v>
      </c>
      <c r="AN11" s="13">
        <v>3</v>
      </c>
      <c r="AO11" s="13">
        <v>2</v>
      </c>
      <c r="AP11" s="13"/>
      <c r="AQ11" s="13">
        <v>4</v>
      </c>
      <c r="AR11" s="21">
        <f t="shared" si="0"/>
        <v>2.923076923076923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" t="s">
        <v>813</v>
      </c>
      <c r="C12" s="1" t="s">
        <v>835</v>
      </c>
      <c r="D12" s="1" t="s">
        <v>836</v>
      </c>
      <c r="E12" s="4"/>
      <c r="F12" s="4"/>
      <c r="G12" s="22" t="s">
        <v>972</v>
      </c>
      <c r="H12" s="4"/>
      <c r="I12" s="22" t="s">
        <v>972</v>
      </c>
      <c r="J12" s="4"/>
      <c r="K12" s="89"/>
      <c r="L12" s="9"/>
      <c r="M12" s="9"/>
      <c r="N12" s="23" t="s">
        <v>972</v>
      </c>
      <c r="O12" s="9"/>
      <c r="P12" s="9"/>
      <c r="Q12" s="10"/>
      <c r="R12" s="24" t="s">
        <v>972</v>
      </c>
      <c r="S12" s="11"/>
      <c r="T12" s="11"/>
      <c r="U12" s="24" t="s">
        <v>972</v>
      </c>
      <c r="V12" s="11"/>
      <c r="W12" s="27"/>
      <c r="X12" s="39" t="s">
        <v>972</v>
      </c>
      <c r="Y12" s="32"/>
      <c r="Z12" s="31"/>
      <c r="AA12" s="33" t="s">
        <v>972</v>
      </c>
      <c r="AB12" s="39" t="s">
        <v>972</v>
      </c>
      <c r="AC12" s="32"/>
      <c r="AD12" s="38">
        <v>2</v>
      </c>
      <c r="AE12" s="13">
        <v>1</v>
      </c>
      <c r="AF12" s="13">
        <v>2</v>
      </c>
      <c r="AG12" s="13">
        <v>1</v>
      </c>
      <c r="AH12" s="13">
        <v>1</v>
      </c>
      <c r="AI12" s="13">
        <v>2</v>
      </c>
      <c r="AJ12" s="13">
        <v>2</v>
      </c>
      <c r="AK12" s="13">
        <v>3</v>
      </c>
      <c r="AL12" s="13">
        <v>1</v>
      </c>
      <c r="AM12" s="13">
        <v>1</v>
      </c>
      <c r="AN12" s="13">
        <v>2</v>
      </c>
      <c r="AO12" s="13">
        <v>1</v>
      </c>
      <c r="AP12" s="13">
        <v>2</v>
      </c>
      <c r="AQ12" s="13">
        <v>1</v>
      </c>
      <c r="AR12" s="21">
        <f t="shared" si="0"/>
        <v>1.5714285714285714</v>
      </c>
      <c r="AS12" s="25" t="s">
        <v>972</v>
      </c>
      <c r="AT12" s="16"/>
      <c r="AU12" s="25" t="s">
        <v>972</v>
      </c>
      <c r="AV12" s="16"/>
    </row>
    <row r="13" spans="1:48" ht="12.75">
      <c r="A13" s="19">
        <v>9</v>
      </c>
      <c r="B13" s="1" t="s">
        <v>809</v>
      </c>
      <c r="C13" s="1" t="s">
        <v>426</v>
      </c>
      <c r="D13" s="1" t="s">
        <v>259</v>
      </c>
      <c r="E13" s="4"/>
      <c r="F13" s="4"/>
      <c r="G13" s="4" t="s">
        <v>972</v>
      </c>
      <c r="H13" s="4"/>
      <c r="I13" s="4" t="s">
        <v>972</v>
      </c>
      <c r="J13" s="4"/>
      <c r="K13" s="89"/>
      <c r="L13" s="9"/>
      <c r="M13" s="9"/>
      <c r="N13" s="9" t="s">
        <v>972</v>
      </c>
      <c r="O13" s="9"/>
      <c r="P13" s="9"/>
      <c r="Q13" s="10"/>
      <c r="R13" s="11" t="s">
        <v>972</v>
      </c>
      <c r="S13" s="11"/>
      <c r="T13" s="11" t="s">
        <v>972</v>
      </c>
      <c r="U13" s="11"/>
      <c r="V13" s="11"/>
      <c r="W13" s="27"/>
      <c r="X13" s="31" t="s">
        <v>972</v>
      </c>
      <c r="Y13" s="32"/>
      <c r="Z13" s="31" t="s">
        <v>972</v>
      </c>
      <c r="AA13" s="32"/>
      <c r="AB13" s="31" t="s">
        <v>972</v>
      </c>
      <c r="AC13" s="32"/>
      <c r="AD13" s="38">
        <v>2</v>
      </c>
      <c r="AE13" s="13">
        <v>5</v>
      </c>
      <c r="AF13" s="13">
        <v>4</v>
      </c>
      <c r="AG13" s="13">
        <v>1</v>
      </c>
      <c r="AH13" s="13">
        <v>2</v>
      </c>
      <c r="AI13" s="13">
        <v>2</v>
      </c>
      <c r="AJ13" s="13">
        <v>2</v>
      </c>
      <c r="AK13" s="13">
        <v>1</v>
      </c>
      <c r="AL13" s="13">
        <v>2</v>
      </c>
      <c r="AM13" s="13">
        <v>1</v>
      </c>
      <c r="AN13" s="13">
        <v>3</v>
      </c>
      <c r="AO13" s="13">
        <v>2</v>
      </c>
      <c r="AP13" s="13">
        <v>2</v>
      </c>
      <c r="AQ13" s="13">
        <v>2</v>
      </c>
      <c r="AR13" s="21">
        <f t="shared" si="0"/>
        <v>2.2142857142857144</v>
      </c>
      <c r="AS13" s="16"/>
      <c r="AT13" s="16"/>
      <c r="AU13" s="16"/>
      <c r="AV13" s="16"/>
    </row>
    <row r="14" spans="1:48" ht="12.75">
      <c r="A14" s="19">
        <v>10</v>
      </c>
      <c r="B14" s="1" t="s">
        <v>819</v>
      </c>
      <c r="C14" s="1" t="s">
        <v>843</v>
      </c>
      <c r="D14" s="1" t="s">
        <v>844</v>
      </c>
      <c r="E14" s="4"/>
      <c r="F14" s="4"/>
      <c r="G14" s="22" t="s">
        <v>972</v>
      </c>
      <c r="H14" s="4"/>
      <c r="I14" s="22" t="s">
        <v>972</v>
      </c>
      <c r="J14" s="4"/>
      <c r="K14" s="89"/>
      <c r="L14" s="9"/>
      <c r="M14" s="9"/>
      <c r="N14" s="9"/>
      <c r="O14" s="23" t="s">
        <v>972</v>
      </c>
      <c r="P14" s="9"/>
      <c r="Q14" s="10"/>
      <c r="R14" s="24" t="s">
        <v>972</v>
      </c>
      <c r="S14" s="11"/>
      <c r="T14" s="24" t="s">
        <v>972</v>
      </c>
      <c r="U14" s="11"/>
      <c r="V14" s="11"/>
      <c r="W14" s="27"/>
      <c r="X14" s="31"/>
      <c r="Y14" s="33" t="s">
        <v>972</v>
      </c>
      <c r="Z14" s="31"/>
      <c r="AA14" s="33" t="s">
        <v>972</v>
      </c>
      <c r="AB14" s="39" t="s">
        <v>972</v>
      </c>
      <c r="AC14" s="32"/>
      <c r="AD14" s="38">
        <v>4</v>
      </c>
      <c r="AE14" s="13">
        <v>1</v>
      </c>
      <c r="AF14" s="13">
        <v>3</v>
      </c>
      <c r="AG14" s="13">
        <v>3</v>
      </c>
      <c r="AH14" s="13">
        <v>2</v>
      </c>
      <c r="AI14" s="13">
        <v>2</v>
      </c>
      <c r="AJ14" s="13">
        <v>2</v>
      </c>
      <c r="AK14" s="13">
        <v>3</v>
      </c>
      <c r="AL14" s="13">
        <v>4</v>
      </c>
      <c r="AM14" s="13">
        <v>3</v>
      </c>
      <c r="AN14" s="13">
        <v>1</v>
      </c>
      <c r="AO14" s="13">
        <v>2</v>
      </c>
      <c r="AP14" s="13">
        <v>3</v>
      </c>
      <c r="AQ14" s="13">
        <v>2</v>
      </c>
      <c r="AR14" s="21">
        <f t="shared" si="0"/>
        <v>2.5</v>
      </c>
      <c r="AS14" s="16"/>
      <c r="AT14" s="25" t="s">
        <v>972</v>
      </c>
      <c r="AU14" s="16"/>
      <c r="AV14" s="25" t="s">
        <v>972</v>
      </c>
    </row>
    <row r="15" spans="1:48" ht="12.75">
      <c r="A15" s="19">
        <v>11</v>
      </c>
      <c r="B15" s="1" t="s">
        <v>823</v>
      </c>
      <c r="C15" s="1" t="s">
        <v>848</v>
      </c>
      <c r="D15" s="1" t="s">
        <v>353</v>
      </c>
      <c r="E15" s="4"/>
      <c r="F15" s="4"/>
      <c r="G15" s="4"/>
      <c r="H15" s="4"/>
      <c r="I15" s="4"/>
      <c r="J15" s="4"/>
      <c r="K15" s="89"/>
      <c r="L15" s="9"/>
      <c r="M15" s="9"/>
      <c r="N15" s="9"/>
      <c r="O15" s="9"/>
      <c r="P15" s="9"/>
      <c r="Q15" s="10"/>
      <c r="R15" s="11"/>
      <c r="S15" s="11"/>
      <c r="T15" s="11"/>
      <c r="U15" s="11"/>
      <c r="V15" s="11"/>
      <c r="W15" s="27"/>
      <c r="X15" s="31"/>
      <c r="Y15" s="32"/>
      <c r="Z15" s="31"/>
      <c r="AA15" s="32"/>
      <c r="AB15" s="31"/>
      <c r="AC15" s="32"/>
      <c r="AD15" s="38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21" t="e">
        <f t="shared" si="0"/>
        <v>#DIV/0!</v>
      </c>
      <c r="AS15" s="16"/>
      <c r="AT15" s="16"/>
      <c r="AU15" s="16"/>
      <c r="AV15" s="16"/>
    </row>
    <row r="16" spans="1:48" ht="12.75">
      <c r="A16" s="19">
        <v>12</v>
      </c>
      <c r="B16" s="1" t="s">
        <v>822</v>
      </c>
      <c r="C16" s="1" t="s">
        <v>846</v>
      </c>
      <c r="D16" s="1" t="s">
        <v>847</v>
      </c>
      <c r="E16" s="4"/>
      <c r="F16" s="4"/>
      <c r="G16" s="66" t="s">
        <v>972</v>
      </c>
      <c r="H16" s="67"/>
      <c r="I16" s="67" t="s">
        <v>972</v>
      </c>
      <c r="J16" s="67"/>
      <c r="K16" s="89"/>
      <c r="L16" s="9"/>
      <c r="M16" s="9"/>
      <c r="N16" s="9"/>
      <c r="O16" s="9" t="s">
        <v>972</v>
      </c>
      <c r="P16" s="9"/>
      <c r="Q16" s="10"/>
      <c r="R16" s="68" t="s">
        <v>972</v>
      </c>
      <c r="S16" s="11"/>
      <c r="T16" s="11"/>
      <c r="U16" s="11" t="s">
        <v>972</v>
      </c>
      <c r="V16" s="11"/>
      <c r="W16" s="27"/>
      <c r="X16" s="31"/>
      <c r="Y16" s="32" t="s">
        <v>972</v>
      </c>
      <c r="Z16" s="31"/>
      <c r="AA16" s="32" t="s">
        <v>972</v>
      </c>
      <c r="AB16" s="31" t="s">
        <v>972</v>
      </c>
      <c r="AC16" s="32"/>
      <c r="AD16" s="38">
        <v>2</v>
      </c>
      <c r="AE16" s="13">
        <v>1</v>
      </c>
      <c r="AF16" s="13">
        <v>3</v>
      </c>
      <c r="AG16" s="13">
        <v>2</v>
      </c>
      <c r="AH16" s="13">
        <v>2</v>
      </c>
      <c r="AI16" s="13">
        <v>1</v>
      </c>
      <c r="AJ16" s="13">
        <v>5</v>
      </c>
      <c r="AK16" s="13">
        <v>4</v>
      </c>
      <c r="AL16" s="13">
        <v>2</v>
      </c>
      <c r="AM16" s="13">
        <v>1</v>
      </c>
      <c r="AN16" s="13">
        <v>3</v>
      </c>
      <c r="AO16" s="13">
        <v>1</v>
      </c>
      <c r="AP16" s="13">
        <v>4</v>
      </c>
      <c r="AQ16" s="13">
        <v>1</v>
      </c>
      <c r="AR16" s="21">
        <f t="shared" si="0"/>
        <v>2.2857142857142856</v>
      </c>
      <c r="AS16" s="16"/>
      <c r="AT16" s="16" t="s">
        <v>972</v>
      </c>
      <c r="AU16" s="16"/>
      <c r="AV16" s="16" t="s">
        <v>972</v>
      </c>
    </row>
    <row r="17" spans="1:48" ht="12.75">
      <c r="A17" s="19">
        <v>13</v>
      </c>
      <c r="B17" s="1" t="s">
        <v>817</v>
      </c>
      <c r="C17" s="1" t="s">
        <v>92</v>
      </c>
      <c r="D17" s="1" t="s">
        <v>498</v>
      </c>
      <c r="E17" s="4"/>
      <c r="F17" s="4"/>
      <c r="G17" s="22" t="s">
        <v>972</v>
      </c>
      <c r="H17" s="4"/>
      <c r="I17" s="22" t="s">
        <v>972</v>
      </c>
      <c r="J17" s="4"/>
      <c r="K17" s="89"/>
      <c r="L17" s="9"/>
      <c r="M17" s="9"/>
      <c r="N17" s="9" t="s">
        <v>972</v>
      </c>
      <c r="O17" s="9"/>
      <c r="P17" s="9"/>
      <c r="Q17" s="10"/>
      <c r="R17" s="1" t="s">
        <v>972</v>
      </c>
      <c r="S17" s="11"/>
      <c r="T17" s="11" t="s">
        <v>972</v>
      </c>
      <c r="U17" s="11"/>
      <c r="V17" s="11"/>
      <c r="W17" s="27"/>
      <c r="X17" s="31"/>
      <c r="Y17" s="32" t="s">
        <v>972</v>
      </c>
      <c r="Z17" s="31"/>
      <c r="AA17" s="32" t="s">
        <v>972</v>
      </c>
      <c r="AB17" s="31" t="s">
        <v>972</v>
      </c>
      <c r="AC17" s="32"/>
      <c r="AD17" s="38">
        <v>3</v>
      </c>
      <c r="AE17" s="13">
        <v>2</v>
      </c>
      <c r="AF17" s="13">
        <v>3</v>
      </c>
      <c r="AG17" s="13">
        <v>1</v>
      </c>
      <c r="AH17" s="13">
        <v>2</v>
      </c>
      <c r="AI17" s="13">
        <v>2</v>
      </c>
      <c r="AJ17" s="13">
        <v>2</v>
      </c>
      <c r="AK17" s="13">
        <v>2</v>
      </c>
      <c r="AL17" s="13">
        <v>4</v>
      </c>
      <c r="AM17" s="13">
        <v>4</v>
      </c>
      <c r="AN17" s="13">
        <v>2</v>
      </c>
      <c r="AO17" s="13">
        <v>3</v>
      </c>
      <c r="AP17" s="13">
        <v>3</v>
      </c>
      <c r="AQ17" s="13">
        <v>2</v>
      </c>
      <c r="AR17" s="21">
        <f t="shared" si="0"/>
        <v>2.5</v>
      </c>
      <c r="AS17" s="16" t="s">
        <v>972</v>
      </c>
      <c r="AT17" s="16"/>
      <c r="AU17" s="16" t="s">
        <v>972</v>
      </c>
      <c r="AV17" s="16"/>
    </row>
    <row r="18" spans="1:48" ht="12.75">
      <c r="A18" s="19">
        <v>14</v>
      </c>
      <c r="B18" s="1" t="s">
        <v>812</v>
      </c>
      <c r="C18" s="1" t="s">
        <v>833</v>
      </c>
      <c r="D18" s="1" t="s">
        <v>834</v>
      </c>
      <c r="E18" s="4"/>
      <c r="F18" s="4"/>
      <c r="G18" s="22" t="s">
        <v>972</v>
      </c>
      <c r="H18" s="4"/>
      <c r="I18" s="22" t="s">
        <v>972</v>
      </c>
      <c r="J18" s="4"/>
      <c r="K18" s="89"/>
      <c r="L18" s="9"/>
      <c r="M18" s="9"/>
      <c r="N18" s="23" t="s">
        <v>972</v>
      </c>
      <c r="O18" s="9"/>
      <c r="P18" s="9"/>
      <c r="Q18" s="10"/>
      <c r="R18" s="24" t="s">
        <v>972</v>
      </c>
      <c r="S18" s="11"/>
      <c r="T18" s="11"/>
      <c r="U18" s="24" t="s">
        <v>972</v>
      </c>
      <c r="V18" s="11"/>
      <c r="W18" s="27"/>
      <c r="X18" s="31"/>
      <c r="Y18" s="33" t="s">
        <v>972</v>
      </c>
      <c r="Z18" s="31"/>
      <c r="AA18" s="33" t="s">
        <v>972</v>
      </c>
      <c r="AB18" s="39" t="s">
        <v>972</v>
      </c>
      <c r="AC18" s="32"/>
      <c r="AD18" s="38">
        <v>2</v>
      </c>
      <c r="AE18" s="13">
        <v>2</v>
      </c>
      <c r="AF18" s="13">
        <v>2</v>
      </c>
      <c r="AG18" s="13">
        <v>2</v>
      </c>
      <c r="AH18" s="13">
        <v>3</v>
      </c>
      <c r="AI18" s="13">
        <v>2</v>
      </c>
      <c r="AJ18" s="13">
        <v>2</v>
      </c>
      <c r="AK18" s="13">
        <v>1</v>
      </c>
      <c r="AL18" s="13">
        <v>2</v>
      </c>
      <c r="AM18" s="13">
        <v>1</v>
      </c>
      <c r="AN18" s="13">
        <v>1</v>
      </c>
      <c r="AO18" s="13">
        <v>3</v>
      </c>
      <c r="AP18" s="13">
        <v>2</v>
      </c>
      <c r="AQ18" s="13">
        <v>3</v>
      </c>
      <c r="AR18" s="21">
        <f t="shared" si="0"/>
        <v>2</v>
      </c>
      <c r="AS18" s="25" t="s">
        <v>972</v>
      </c>
      <c r="AT18" s="16"/>
      <c r="AU18" s="25" t="s">
        <v>972</v>
      </c>
      <c r="AV18" s="16"/>
    </row>
    <row r="19" spans="1:48" ht="12.75">
      <c r="A19" s="19">
        <v>15</v>
      </c>
      <c r="B19" s="1" t="s">
        <v>807</v>
      </c>
      <c r="C19" s="1" t="s">
        <v>622</v>
      </c>
      <c r="D19" s="1" t="s">
        <v>826</v>
      </c>
      <c r="E19" s="4"/>
      <c r="F19" s="4"/>
      <c r="G19" s="4" t="s">
        <v>972</v>
      </c>
      <c r="H19" s="4"/>
      <c r="I19" s="4"/>
      <c r="J19" s="4" t="s">
        <v>972</v>
      </c>
      <c r="K19" s="89"/>
      <c r="L19" s="9"/>
      <c r="M19" s="9"/>
      <c r="N19" s="9" t="s">
        <v>972</v>
      </c>
      <c r="O19" s="9"/>
      <c r="P19" s="9"/>
      <c r="Q19" s="10"/>
      <c r="R19" s="11" t="s">
        <v>972</v>
      </c>
      <c r="S19" s="11"/>
      <c r="T19" s="11"/>
      <c r="U19" s="11"/>
      <c r="V19" s="11" t="s">
        <v>972</v>
      </c>
      <c r="W19" s="27"/>
      <c r="X19" s="31"/>
      <c r="Y19" s="32" t="s">
        <v>972</v>
      </c>
      <c r="Z19" s="31"/>
      <c r="AA19" s="32" t="s">
        <v>972</v>
      </c>
      <c r="AB19" s="31"/>
      <c r="AC19" s="32" t="s">
        <v>972</v>
      </c>
      <c r="AD19" s="38">
        <v>2</v>
      </c>
      <c r="AE19" s="13">
        <v>3</v>
      </c>
      <c r="AF19" s="13">
        <v>1</v>
      </c>
      <c r="AG19" s="13">
        <v>1</v>
      </c>
      <c r="AH19" s="13">
        <v>3</v>
      </c>
      <c r="AI19" s="13">
        <v>4</v>
      </c>
      <c r="AJ19" s="13">
        <v>5</v>
      </c>
      <c r="AK19" s="13">
        <v>2</v>
      </c>
      <c r="AL19" s="13">
        <v>3</v>
      </c>
      <c r="AM19" s="13">
        <v>1</v>
      </c>
      <c r="AN19" s="13">
        <v>5</v>
      </c>
      <c r="AO19" s="13">
        <v>1</v>
      </c>
      <c r="AP19" s="13">
        <v>2</v>
      </c>
      <c r="AQ19" s="13">
        <v>2</v>
      </c>
      <c r="AR19" s="21">
        <f t="shared" si="0"/>
        <v>2.5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815</v>
      </c>
      <c r="C20" s="1" t="s">
        <v>839</v>
      </c>
      <c r="D20" s="1" t="s">
        <v>840</v>
      </c>
      <c r="E20" s="4"/>
      <c r="F20" s="4"/>
      <c r="G20" s="4"/>
      <c r="H20" s="4"/>
      <c r="I20" s="4"/>
      <c r="J20" s="4"/>
      <c r="K20" s="89"/>
      <c r="L20" s="9"/>
      <c r="M20" s="9"/>
      <c r="N20" s="9"/>
      <c r="O20" s="9"/>
      <c r="P20" s="9"/>
      <c r="Q20" s="10"/>
      <c r="R20" s="11"/>
      <c r="S20" s="11"/>
      <c r="T20" s="11"/>
      <c r="U20" s="11"/>
      <c r="V20" s="11"/>
      <c r="W20" s="27"/>
      <c r="X20" s="31"/>
      <c r="Y20" s="32"/>
      <c r="Z20" s="31"/>
      <c r="AA20" s="32"/>
      <c r="AB20" s="31"/>
      <c r="AC20" s="32"/>
      <c r="AD20" s="38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21" t="e">
        <f t="shared" si="0"/>
        <v>#DIV/0!</v>
      </c>
      <c r="AS20" s="16"/>
      <c r="AT20" s="16"/>
      <c r="AU20" s="16"/>
      <c r="AV20" s="16"/>
    </row>
    <row r="21" spans="1:48" ht="12.75">
      <c r="A21" s="19">
        <v>17</v>
      </c>
      <c r="B21" s="1" t="s">
        <v>820</v>
      </c>
      <c r="C21" s="1" t="s">
        <v>287</v>
      </c>
      <c r="D21" s="1" t="s">
        <v>217</v>
      </c>
      <c r="E21" s="4"/>
      <c r="F21" s="4"/>
      <c r="G21" s="4"/>
      <c r="H21" s="4"/>
      <c r="I21" s="4"/>
      <c r="J21" s="4"/>
      <c r="K21" s="89"/>
      <c r="L21" s="9"/>
      <c r="M21" s="9"/>
      <c r="N21" s="9"/>
      <c r="O21" s="9"/>
      <c r="P21" s="9"/>
      <c r="Q21" s="10"/>
      <c r="R21" s="11"/>
      <c r="S21" s="11"/>
      <c r="T21" s="11"/>
      <c r="U21" s="11"/>
      <c r="V21" s="11"/>
      <c r="W21" s="27"/>
      <c r="X21" s="31"/>
      <c r="Y21" s="32"/>
      <c r="Z21" s="31"/>
      <c r="AA21" s="32"/>
      <c r="AB21" s="31"/>
      <c r="AC21" s="32"/>
      <c r="AD21" s="38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21" t="e">
        <f t="shared" si="0"/>
        <v>#DIV/0!</v>
      </c>
      <c r="AS21" s="16"/>
      <c r="AT21" s="16"/>
      <c r="AU21" s="16"/>
      <c r="AV21" s="16"/>
    </row>
    <row r="22" spans="1:48" ht="12.75">
      <c r="A22" s="19">
        <v>18</v>
      </c>
      <c r="B22" s="1" t="s">
        <v>814</v>
      </c>
      <c r="C22" s="1" t="s">
        <v>837</v>
      </c>
      <c r="D22" s="1" t="s">
        <v>838</v>
      </c>
      <c r="E22" s="4"/>
      <c r="F22" s="4"/>
      <c r="G22" s="4"/>
      <c r="H22" s="4"/>
      <c r="I22" s="4"/>
      <c r="J22" s="4"/>
      <c r="K22" s="89"/>
      <c r="L22" s="9"/>
      <c r="M22" s="9"/>
      <c r="N22" s="9"/>
      <c r="O22" s="9"/>
      <c r="P22" s="9"/>
      <c r="Q22" s="10"/>
      <c r="R22" s="11"/>
      <c r="S22" s="11"/>
      <c r="T22" s="11"/>
      <c r="U22" s="11"/>
      <c r="V22" s="11"/>
      <c r="W22" s="27"/>
      <c r="X22" s="31"/>
      <c r="Y22" s="32"/>
      <c r="Z22" s="31"/>
      <c r="AA22" s="32"/>
      <c r="AB22" s="31"/>
      <c r="AC22" s="32"/>
      <c r="AD22" s="38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21" t="e">
        <f t="shared" si="0"/>
        <v>#DIV/0!</v>
      </c>
      <c r="AS22" s="16"/>
      <c r="AT22" s="16"/>
      <c r="AU22" s="16"/>
      <c r="AV22" s="16"/>
    </row>
    <row r="23" spans="5:48" ht="13.5" thickBot="1">
      <c r="E23" s="4">
        <f aca="true" t="shared" si="1" ref="E23:J23">COUNTIF(E5:E22,"x")</f>
        <v>0</v>
      </c>
      <c r="F23" s="4">
        <f t="shared" si="1"/>
        <v>0</v>
      </c>
      <c r="G23" s="4">
        <f t="shared" si="1"/>
        <v>11</v>
      </c>
      <c r="H23" s="4">
        <f t="shared" si="1"/>
        <v>2</v>
      </c>
      <c r="I23" s="4">
        <f t="shared" si="1"/>
        <v>9</v>
      </c>
      <c r="J23" s="4">
        <f t="shared" si="1"/>
        <v>4</v>
      </c>
      <c r="L23" s="9">
        <f aca="true" t="shared" si="2" ref="L23:AC23">COUNTIF(L5:L22,"x")</f>
        <v>1</v>
      </c>
      <c r="M23" s="9">
        <f t="shared" si="2"/>
        <v>0</v>
      </c>
      <c r="N23" s="9">
        <f t="shared" si="2"/>
        <v>9</v>
      </c>
      <c r="O23" s="9">
        <f t="shared" si="2"/>
        <v>3</v>
      </c>
      <c r="P23" s="9">
        <f t="shared" si="2"/>
        <v>0</v>
      </c>
      <c r="Q23" s="9">
        <f t="shared" si="2"/>
        <v>0</v>
      </c>
      <c r="R23" s="11">
        <f t="shared" si="2"/>
        <v>13</v>
      </c>
      <c r="S23" s="11">
        <f t="shared" si="2"/>
        <v>0</v>
      </c>
      <c r="T23" s="11">
        <f t="shared" si="2"/>
        <v>4</v>
      </c>
      <c r="U23" s="11">
        <f t="shared" si="2"/>
        <v>6</v>
      </c>
      <c r="V23" s="11">
        <f t="shared" si="2"/>
        <v>3</v>
      </c>
      <c r="W23" s="27">
        <f t="shared" si="2"/>
        <v>0</v>
      </c>
      <c r="X23" s="34">
        <f t="shared" si="2"/>
        <v>3</v>
      </c>
      <c r="Y23" s="37">
        <f t="shared" si="2"/>
        <v>10</v>
      </c>
      <c r="Z23" s="34">
        <f t="shared" si="2"/>
        <v>3</v>
      </c>
      <c r="AA23" s="37">
        <f t="shared" si="2"/>
        <v>10</v>
      </c>
      <c r="AB23" s="34">
        <f t="shared" si="2"/>
        <v>8</v>
      </c>
      <c r="AC23" s="37">
        <f t="shared" si="2"/>
        <v>5</v>
      </c>
      <c r="AD23" s="12">
        <f aca="true" t="shared" si="3" ref="AD23:AQ23">AVERAGE(AD5:AD22)</f>
        <v>2.4615384615384617</v>
      </c>
      <c r="AE23" s="12">
        <f t="shared" si="3"/>
        <v>2.076923076923077</v>
      </c>
      <c r="AF23" s="12">
        <f t="shared" si="3"/>
        <v>2.5384615384615383</v>
      </c>
      <c r="AG23" s="12">
        <f t="shared" si="3"/>
        <v>1.6923076923076923</v>
      </c>
      <c r="AH23" s="12">
        <f t="shared" si="3"/>
        <v>2.6923076923076925</v>
      </c>
      <c r="AI23" s="12">
        <f t="shared" si="3"/>
        <v>2.4615384615384617</v>
      </c>
      <c r="AJ23" s="12">
        <f t="shared" si="3"/>
        <v>2.923076923076923</v>
      </c>
      <c r="AK23" s="12">
        <f t="shared" si="3"/>
        <v>2.6923076923076925</v>
      </c>
      <c r="AL23" s="12">
        <f t="shared" si="3"/>
        <v>2.3846153846153846</v>
      </c>
      <c r="AM23" s="12">
        <f t="shared" si="3"/>
        <v>2.076923076923077</v>
      </c>
      <c r="AN23" s="12">
        <f t="shared" si="3"/>
        <v>2.3846153846153846</v>
      </c>
      <c r="AO23" s="12">
        <f t="shared" si="3"/>
        <v>1.8461538461538463</v>
      </c>
      <c r="AP23" s="12">
        <f t="shared" si="3"/>
        <v>2.5833333333333335</v>
      </c>
      <c r="AQ23" s="12">
        <f t="shared" si="3"/>
        <v>2.1538461538461537</v>
      </c>
      <c r="AR23" s="12"/>
      <c r="AS23" s="16">
        <f>COUNTIF(AS5:AS22,"x")</f>
        <v>8</v>
      </c>
      <c r="AT23" s="16">
        <f>COUNTIF(AT5:AT22,"x")</f>
        <v>4</v>
      </c>
      <c r="AU23" s="16">
        <f>COUNTIF(AU5:AU22,"x")</f>
        <v>8</v>
      </c>
      <c r="AV23" s="16">
        <f>COUNTIF(AV5:AV22,"x")</f>
        <v>4</v>
      </c>
    </row>
  </sheetData>
  <sheetProtection/>
  <mergeCells count="15">
    <mergeCell ref="AU3:AV3"/>
    <mergeCell ref="C4:D4"/>
    <mergeCell ref="K5:K22"/>
    <mergeCell ref="AS2:AV2"/>
    <mergeCell ref="I3:J3"/>
    <mergeCell ref="R3:S3"/>
    <mergeCell ref="T3:W3"/>
    <mergeCell ref="E2:K2"/>
    <mergeCell ref="L2:Q2"/>
    <mergeCell ref="R2:AC2"/>
    <mergeCell ref="AD2:AR2"/>
    <mergeCell ref="X3:Y3"/>
    <mergeCell ref="Z3:AA3"/>
    <mergeCell ref="AB3:AC3"/>
    <mergeCell ref="AS3:AT3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V27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G33" sqref="G33"/>
    </sheetView>
  </sheetViews>
  <sheetFormatPr defaultColWidth="9.140625" defaultRowHeight="12.75"/>
  <cols>
    <col min="1" max="1" width="8.421875" style="0" bestFit="1" customWidth="1"/>
    <col min="2" max="3" width="12.00390625" style="0" bestFit="1" customWidth="1"/>
    <col min="4" max="4" width="15.8515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849</v>
      </c>
      <c r="C5" s="1" t="s">
        <v>228</v>
      </c>
      <c r="D5" s="1" t="s">
        <v>871</v>
      </c>
      <c r="E5" s="4"/>
      <c r="F5" s="4"/>
      <c r="G5" s="22" t="s">
        <v>972</v>
      </c>
      <c r="H5" s="4"/>
      <c r="I5" s="4"/>
      <c r="J5" s="22" t="s">
        <v>972</v>
      </c>
      <c r="K5" s="85"/>
      <c r="L5" s="9"/>
      <c r="M5" s="9"/>
      <c r="N5" s="9"/>
      <c r="O5" s="9"/>
      <c r="P5" s="9"/>
      <c r="Q5" s="26" t="s">
        <v>972</v>
      </c>
      <c r="R5" s="24" t="s">
        <v>972</v>
      </c>
      <c r="S5" s="11"/>
      <c r="T5" s="11"/>
      <c r="U5" s="24" t="s">
        <v>972</v>
      </c>
      <c r="V5" s="11"/>
      <c r="W5" s="27"/>
      <c r="X5" s="31"/>
      <c r="Y5" s="33" t="s">
        <v>972</v>
      </c>
      <c r="Z5" s="31"/>
      <c r="AA5" s="33" t="s">
        <v>972</v>
      </c>
      <c r="AB5" s="31"/>
      <c r="AC5" s="33" t="s">
        <v>972</v>
      </c>
      <c r="AD5" s="38">
        <v>3</v>
      </c>
      <c r="AE5" s="13">
        <v>2</v>
      </c>
      <c r="AF5" s="13">
        <v>3</v>
      </c>
      <c r="AG5" s="13">
        <v>2</v>
      </c>
      <c r="AH5" s="13">
        <v>3</v>
      </c>
      <c r="AI5" s="13">
        <v>4</v>
      </c>
      <c r="AJ5" s="13">
        <v>3</v>
      </c>
      <c r="AK5" s="13">
        <v>5</v>
      </c>
      <c r="AL5" s="13">
        <v>1</v>
      </c>
      <c r="AM5" s="13">
        <v>2</v>
      </c>
      <c r="AN5" s="13">
        <v>1</v>
      </c>
      <c r="AO5" s="13">
        <v>2</v>
      </c>
      <c r="AP5" s="13">
        <v>3</v>
      </c>
      <c r="AQ5" s="13">
        <v>2</v>
      </c>
      <c r="AR5" s="20">
        <f aca="true" t="shared" si="0" ref="AR5:AR18">AVERAGE(AD5:AQ5)</f>
        <v>2.5714285714285716</v>
      </c>
      <c r="AS5" s="16"/>
      <c r="AT5" s="25" t="s">
        <v>972</v>
      </c>
      <c r="AU5" s="25" t="s">
        <v>972</v>
      </c>
      <c r="AV5" s="16"/>
    </row>
    <row r="6" spans="1:48" ht="12.75">
      <c r="A6" s="19">
        <v>2</v>
      </c>
      <c r="B6" s="1" t="s">
        <v>850</v>
      </c>
      <c r="C6" s="1" t="s">
        <v>344</v>
      </c>
      <c r="D6" s="1" t="s">
        <v>872</v>
      </c>
      <c r="E6" s="4"/>
      <c r="F6" s="4"/>
      <c r="G6" s="22" t="s">
        <v>972</v>
      </c>
      <c r="H6" s="4"/>
      <c r="I6" s="4"/>
      <c r="J6" s="22" t="s">
        <v>972</v>
      </c>
      <c r="K6" s="89"/>
      <c r="L6" s="9"/>
      <c r="M6" s="9"/>
      <c r="N6" s="23" t="s">
        <v>972</v>
      </c>
      <c r="O6" s="9"/>
      <c r="P6" s="9"/>
      <c r="Q6" s="10"/>
      <c r="R6" s="24" t="s">
        <v>972</v>
      </c>
      <c r="S6" s="11"/>
      <c r="T6" s="11"/>
      <c r="U6" s="24" t="s">
        <v>972</v>
      </c>
      <c r="V6" s="11"/>
      <c r="W6" s="27"/>
      <c r="X6" s="31"/>
      <c r="Y6" s="33" t="s">
        <v>972</v>
      </c>
      <c r="Z6" s="31"/>
      <c r="AA6" s="33" t="s">
        <v>972</v>
      </c>
      <c r="AB6" s="39" t="s">
        <v>972</v>
      </c>
      <c r="AC6" s="32"/>
      <c r="AD6" s="3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20" t="e">
        <f t="shared" si="0"/>
        <v>#DIV/0!</v>
      </c>
      <c r="AS6" s="16"/>
      <c r="AT6" s="16"/>
      <c r="AU6" s="16"/>
      <c r="AV6" s="16"/>
    </row>
    <row r="7" spans="1:48" ht="12.75">
      <c r="A7" s="19">
        <v>3</v>
      </c>
      <c r="B7" s="1" t="s">
        <v>851</v>
      </c>
      <c r="C7" s="1" t="s">
        <v>72</v>
      </c>
      <c r="D7" s="1" t="s">
        <v>873</v>
      </c>
      <c r="E7" s="4"/>
      <c r="F7" s="4"/>
      <c r="G7" s="22" t="s">
        <v>972</v>
      </c>
      <c r="H7" s="4"/>
      <c r="I7" s="22" t="s">
        <v>972</v>
      </c>
      <c r="J7" s="4"/>
      <c r="K7" s="89"/>
      <c r="L7" s="9"/>
      <c r="M7" s="23" t="s">
        <v>972</v>
      </c>
      <c r="N7" s="9"/>
      <c r="O7" s="9"/>
      <c r="P7" s="9"/>
      <c r="Q7" s="10"/>
      <c r="R7" s="24" t="s">
        <v>972</v>
      </c>
      <c r="S7" s="11"/>
      <c r="T7" s="11"/>
      <c r="U7" s="11"/>
      <c r="V7" s="24" t="s">
        <v>972</v>
      </c>
      <c r="W7" s="27"/>
      <c r="X7" s="39" t="s">
        <v>972</v>
      </c>
      <c r="Y7" s="32"/>
      <c r="Z7" s="31"/>
      <c r="AA7" s="33" t="s">
        <v>972</v>
      </c>
      <c r="AB7" s="31"/>
      <c r="AC7" s="32"/>
      <c r="AD7" s="38">
        <v>1</v>
      </c>
      <c r="AE7" s="13">
        <v>2</v>
      </c>
      <c r="AF7" s="13">
        <v>3</v>
      </c>
      <c r="AG7" s="13">
        <v>3</v>
      </c>
      <c r="AH7" s="13">
        <v>1</v>
      </c>
      <c r="AI7" s="13">
        <v>2</v>
      </c>
      <c r="AJ7" s="13">
        <v>1</v>
      </c>
      <c r="AK7" s="13">
        <v>1</v>
      </c>
      <c r="AL7" s="13">
        <v>1</v>
      </c>
      <c r="AM7" s="13">
        <v>2</v>
      </c>
      <c r="AN7" s="13">
        <v>2</v>
      </c>
      <c r="AO7" s="13">
        <v>1</v>
      </c>
      <c r="AP7" s="13">
        <v>3</v>
      </c>
      <c r="AQ7" s="13">
        <v>1</v>
      </c>
      <c r="AR7" s="20">
        <f t="shared" si="0"/>
        <v>1.7142857142857142</v>
      </c>
      <c r="AS7" s="25" t="s">
        <v>972</v>
      </c>
      <c r="AT7" s="16"/>
      <c r="AU7" s="25" t="s">
        <v>972</v>
      </c>
      <c r="AV7" s="16"/>
    </row>
    <row r="8" spans="1:48" ht="12.75">
      <c r="A8" s="19">
        <v>4</v>
      </c>
      <c r="B8" s="1" t="s">
        <v>852</v>
      </c>
      <c r="C8" s="1" t="s">
        <v>170</v>
      </c>
      <c r="D8" s="1" t="s">
        <v>406</v>
      </c>
      <c r="E8" s="4"/>
      <c r="F8" s="4"/>
      <c r="G8" s="22" t="s">
        <v>972</v>
      </c>
      <c r="H8" s="4"/>
      <c r="I8" s="22" t="s">
        <v>972</v>
      </c>
      <c r="J8" s="4"/>
      <c r="K8" s="89"/>
      <c r="L8" s="9"/>
      <c r="M8" s="9"/>
      <c r="N8" s="9"/>
      <c r="O8" s="9"/>
      <c r="P8" s="23" t="s">
        <v>972</v>
      </c>
      <c r="Q8" s="10"/>
      <c r="R8" s="24" t="s">
        <v>972</v>
      </c>
      <c r="S8" s="11"/>
      <c r="T8" s="11"/>
      <c r="U8" s="11"/>
      <c r="V8" s="24" t="s">
        <v>972</v>
      </c>
      <c r="W8" s="27"/>
      <c r="X8" s="31"/>
      <c r="Y8" s="33" t="s">
        <v>972</v>
      </c>
      <c r="Z8" s="31"/>
      <c r="AA8" s="33" t="s">
        <v>972</v>
      </c>
      <c r="AB8" s="39" t="s">
        <v>972</v>
      </c>
      <c r="AC8" s="32"/>
      <c r="AD8" s="38">
        <v>1</v>
      </c>
      <c r="AE8" s="13">
        <v>2</v>
      </c>
      <c r="AF8" s="13">
        <v>1</v>
      </c>
      <c r="AG8" s="13">
        <v>1</v>
      </c>
      <c r="AH8" s="13">
        <v>2</v>
      </c>
      <c r="AI8" s="13">
        <v>2</v>
      </c>
      <c r="AJ8" s="13">
        <v>3</v>
      </c>
      <c r="AK8" s="13">
        <v>3</v>
      </c>
      <c r="AL8" s="13">
        <v>1</v>
      </c>
      <c r="AM8" s="13">
        <v>4</v>
      </c>
      <c r="AN8" s="13">
        <v>1</v>
      </c>
      <c r="AO8" s="13">
        <v>1</v>
      </c>
      <c r="AP8" s="13">
        <v>4</v>
      </c>
      <c r="AQ8" s="13">
        <v>1</v>
      </c>
      <c r="AR8" s="20">
        <f t="shared" si="0"/>
        <v>1.9285714285714286</v>
      </c>
      <c r="AS8" s="25" t="s">
        <v>972</v>
      </c>
      <c r="AT8" s="16"/>
      <c r="AU8" s="25" t="s">
        <v>972</v>
      </c>
      <c r="AV8" s="16"/>
    </row>
    <row r="9" spans="1:48" ht="12.75">
      <c r="A9" s="19">
        <v>5</v>
      </c>
      <c r="B9" s="1" t="s">
        <v>853</v>
      </c>
      <c r="C9" s="1" t="s">
        <v>104</v>
      </c>
      <c r="D9" s="1" t="s">
        <v>261</v>
      </c>
      <c r="E9" s="22" t="s">
        <v>972</v>
      </c>
      <c r="F9" s="4"/>
      <c r="G9" s="4"/>
      <c r="H9" s="4"/>
      <c r="I9" s="22" t="s">
        <v>972</v>
      </c>
      <c r="J9" s="4"/>
      <c r="K9" s="89"/>
      <c r="L9" s="9"/>
      <c r="M9" s="9"/>
      <c r="N9" s="23" t="s">
        <v>972</v>
      </c>
      <c r="O9" s="9"/>
      <c r="P9" s="9"/>
      <c r="Q9" s="10"/>
      <c r="R9" s="11"/>
      <c r="S9" s="24" t="s">
        <v>972</v>
      </c>
      <c r="T9" s="11"/>
      <c r="U9" s="11"/>
      <c r="V9" s="11"/>
      <c r="W9" s="27"/>
      <c r="X9" s="31"/>
      <c r="Y9" s="33" t="s">
        <v>972</v>
      </c>
      <c r="Z9" s="31"/>
      <c r="AA9" s="33" t="s">
        <v>972</v>
      </c>
      <c r="AB9" s="39" t="s">
        <v>972</v>
      </c>
      <c r="AC9" s="32"/>
      <c r="AD9" s="38">
        <v>3</v>
      </c>
      <c r="AE9" s="13">
        <v>1</v>
      </c>
      <c r="AF9" s="13">
        <v>2</v>
      </c>
      <c r="AG9" s="13">
        <v>2</v>
      </c>
      <c r="AH9" s="13">
        <v>4</v>
      </c>
      <c r="AI9" s="13">
        <v>5</v>
      </c>
      <c r="AJ9" s="13">
        <v>2</v>
      </c>
      <c r="AK9" s="13">
        <v>5</v>
      </c>
      <c r="AL9" s="13">
        <v>2</v>
      </c>
      <c r="AM9" s="13">
        <v>4</v>
      </c>
      <c r="AN9" s="13">
        <v>5</v>
      </c>
      <c r="AO9" s="13">
        <v>4</v>
      </c>
      <c r="AP9" s="13">
        <v>5</v>
      </c>
      <c r="AQ9" s="13">
        <v>4</v>
      </c>
      <c r="AR9" s="20">
        <f t="shared" si="0"/>
        <v>3.4285714285714284</v>
      </c>
      <c r="AS9" s="25" t="s">
        <v>972</v>
      </c>
      <c r="AT9" s="16"/>
      <c r="AU9" s="25" t="s">
        <v>972</v>
      </c>
      <c r="AV9" s="16"/>
    </row>
    <row r="10" spans="1:48" ht="12.75">
      <c r="A10" s="19">
        <v>6</v>
      </c>
      <c r="B10" s="1" t="s">
        <v>854</v>
      </c>
      <c r="C10" s="1" t="s">
        <v>326</v>
      </c>
      <c r="D10" s="1" t="s">
        <v>741</v>
      </c>
      <c r="E10" s="4"/>
      <c r="F10" s="4"/>
      <c r="G10" s="22" t="s">
        <v>972</v>
      </c>
      <c r="H10" s="4"/>
      <c r="I10" s="4"/>
      <c r="J10" s="22" t="s">
        <v>972</v>
      </c>
      <c r="K10" s="89"/>
      <c r="L10" s="9"/>
      <c r="M10" s="9"/>
      <c r="N10" s="23" t="s">
        <v>972</v>
      </c>
      <c r="O10" s="9"/>
      <c r="P10" s="9"/>
      <c r="Q10" s="10"/>
      <c r="R10" s="24" t="s">
        <v>972</v>
      </c>
      <c r="S10" s="11"/>
      <c r="T10" s="11"/>
      <c r="U10" s="24" t="s">
        <v>972</v>
      </c>
      <c r="V10" s="11"/>
      <c r="W10" s="27"/>
      <c r="X10" s="31"/>
      <c r="Y10" s="33" t="s">
        <v>972</v>
      </c>
      <c r="Z10" s="31"/>
      <c r="AA10" s="33" t="s">
        <v>972</v>
      </c>
      <c r="AB10" s="39" t="s">
        <v>972</v>
      </c>
      <c r="AC10" s="32"/>
      <c r="AD10" s="38">
        <v>2</v>
      </c>
      <c r="AE10" s="13">
        <v>3</v>
      </c>
      <c r="AF10" s="13">
        <v>5</v>
      </c>
      <c r="AG10" s="13">
        <v>4</v>
      </c>
      <c r="AH10" s="13">
        <v>3</v>
      </c>
      <c r="AI10" s="13">
        <v>4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1</v>
      </c>
      <c r="AP10" s="13">
        <v>4</v>
      </c>
      <c r="AQ10" s="13">
        <v>5</v>
      </c>
      <c r="AR10" s="20">
        <f t="shared" si="0"/>
        <v>3.2857142857142856</v>
      </c>
      <c r="AS10" s="16"/>
      <c r="AT10" s="25" t="s">
        <v>972</v>
      </c>
      <c r="AU10" s="16"/>
      <c r="AV10" s="25" t="s">
        <v>972</v>
      </c>
    </row>
    <row r="11" spans="1:48" ht="12.75">
      <c r="A11" s="19">
        <v>7</v>
      </c>
      <c r="B11" s="1" t="s">
        <v>855</v>
      </c>
      <c r="C11" s="1" t="s">
        <v>875</v>
      </c>
      <c r="D11" s="1" t="s">
        <v>876</v>
      </c>
      <c r="E11" s="4"/>
      <c r="F11" s="4"/>
      <c r="G11" s="4"/>
      <c r="H11" s="4"/>
      <c r="I11" s="4"/>
      <c r="J11" s="4"/>
      <c r="K11" s="89"/>
      <c r="L11" s="9"/>
      <c r="M11" s="9"/>
      <c r="N11" s="9"/>
      <c r="O11" s="9"/>
      <c r="P11" s="9"/>
      <c r="Q11" s="10"/>
      <c r="R11" s="11"/>
      <c r="S11" s="11"/>
      <c r="T11" s="11"/>
      <c r="U11" s="11"/>
      <c r="V11" s="11"/>
      <c r="W11" s="27"/>
      <c r="X11" s="31"/>
      <c r="Y11" s="32"/>
      <c r="Z11" s="31"/>
      <c r="AA11" s="32"/>
      <c r="AB11" s="31"/>
      <c r="AC11" s="32"/>
      <c r="AD11" s="38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20" t="e">
        <f t="shared" si="0"/>
        <v>#DIV/0!</v>
      </c>
      <c r="AS11" s="16"/>
      <c r="AT11" s="16"/>
      <c r="AU11" s="16"/>
      <c r="AV11" s="16"/>
    </row>
    <row r="12" spans="1:48" ht="12.75">
      <c r="A12" s="19">
        <v>8</v>
      </c>
      <c r="B12" s="1" t="s">
        <v>856</v>
      </c>
      <c r="C12" s="1" t="s">
        <v>875</v>
      </c>
      <c r="D12" s="1" t="s">
        <v>877</v>
      </c>
      <c r="E12" s="4"/>
      <c r="F12" s="4"/>
      <c r="G12" s="22" t="s">
        <v>972</v>
      </c>
      <c r="H12" s="4"/>
      <c r="I12" s="22" t="s">
        <v>972</v>
      </c>
      <c r="J12" s="4"/>
      <c r="K12" s="89"/>
      <c r="L12" s="9"/>
      <c r="M12" s="9"/>
      <c r="N12" s="23" t="s">
        <v>972</v>
      </c>
      <c r="O12" s="9"/>
      <c r="P12" s="9"/>
      <c r="Q12" s="10"/>
      <c r="R12" s="24" t="s">
        <v>972</v>
      </c>
      <c r="S12" s="11"/>
      <c r="T12" s="11"/>
      <c r="U12" s="11"/>
      <c r="V12" s="11"/>
      <c r="W12" s="40" t="s">
        <v>972</v>
      </c>
      <c r="X12" s="31"/>
      <c r="Y12" s="33" t="s">
        <v>972</v>
      </c>
      <c r="Z12" s="39" t="s">
        <v>972</v>
      </c>
      <c r="AA12" s="32"/>
      <c r="AB12" s="31"/>
      <c r="AC12" s="33" t="s">
        <v>972</v>
      </c>
      <c r="AD12" s="38">
        <v>3</v>
      </c>
      <c r="AE12" s="13">
        <v>2</v>
      </c>
      <c r="AF12" s="13">
        <v>4</v>
      </c>
      <c r="AG12" s="13">
        <v>5</v>
      </c>
      <c r="AH12" s="13">
        <v>1</v>
      </c>
      <c r="AI12" s="13">
        <v>3</v>
      </c>
      <c r="AJ12" s="13">
        <v>1</v>
      </c>
      <c r="AK12" s="13">
        <v>3</v>
      </c>
      <c r="AL12" s="13">
        <v>1</v>
      </c>
      <c r="AM12" s="13">
        <v>3</v>
      </c>
      <c r="AN12" s="13">
        <v>3</v>
      </c>
      <c r="AO12" s="13">
        <v>4</v>
      </c>
      <c r="AP12" s="13">
        <v>5</v>
      </c>
      <c r="AQ12" s="13">
        <v>1</v>
      </c>
      <c r="AR12" s="20">
        <f t="shared" si="0"/>
        <v>2.7857142857142856</v>
      </c>
      <c r="AS12" s="16"/>
      <c r="AT12" s="25" t="s">
        <v>972</v>
      </c>
      <c r="AU12" s="16"/>
      <c r="AV12" s="25" t="s">
        <v>972</v>
      </c>
    </row>
    <row r="13" spans="1:48" ht="12.75">
      <c r="A13" s="19">
        <v>9</v>
      </c>
      <c r="B13" s="1" t="s">
        <v>857</v>
      </c>
      <c r="C13" s="1" t="s">
        <v>405</v>
      </c>
      <c r="D13" s="1" t="s">
        <v>411</v>
      </c>
      <c r="E13" s="4"/>
      <c r="F13" s="4"/>
      <c r="G13" s="22" t="s">
        <v>972</v>
      </c>
      <c r="H13" s="4"/>
      <c r="I13" s="4"/>
      <c r="J13" s="22" t="s">
        <v>972</v>
      </c>
      <c r="K13" s="89"/>
      <c r="L13" s="9"/>
      <c r="M13" s="9"/>
      <c r="N13" s="23" t="s">
        <v>972</v>
      </c>
      <c r="O13" s="9"/>
      <c r="P13" s="9"/>
      <c r="Q13" s="10"/>
      <c r="R13" s="24" t="s">
        <v>972</v>
      </c>
      <c r="S13" s="11"/>
      <c r="T13" s="11"/>
      <c r="U13" s="11"/>
      <c r="V13" s="24" t="s">
        <v>972</v>
      </c>
      <c r="W13" s="27"/>
      <c r="X13" s="39" t="s">
        <v>972</v>
      </c>
      <c r="Y13" s="32"/>
      <c r="Z13" s="39" t="s">
        <v>972</v>
      </c>
      <c r="AA13" s="32"/>
      <c r="AB13" s="31"/>
      <c r="AC13" s="33" t="s">
        <v>972</v>
      </c>
      <c r="AD13" s="38">
        <v>2</v>
      </c>
      <c r="AE13" s="13">
        <v>2</v>
      </c>
      <c r="AF13" s="13">
        <v>1</v>
      </c>
      <c r="AG13" s="13">
        <v>2</v>
      </c>
      <c r="AH13" s="13">
        <v>2</v>
      </c>
      <c r="AI13" s="13">
        <v>2</v>
      </c>
      <c r="AJ13" s="13">
        <v>2</v>
      </c>
      <c r="AK13" s="13">
        <v>1</v>
      </c>
      <c r="AL13" s="13">
        <v>1</v>
      </c>
      <c r="AM13" s="13">
        <v>3</v>
      </c>
      <c r="AN13" s="13">
        <v>2</v>
      </c>
      <c r="AO13" s="13">
        <v>2</v>
      </c>
      <c r="AP13" s="13">
        <v>2</v>
      </c>
      <c r="AQ13" s="13">
        <v>2</v>
      </c>
      <c r="AR13" s="20">
        <f t="shared" si="0"/>
        <v>1.8571428571428572</v>
      </c>
      <c r="AS13" s="25" t="s">
        <v>972</v>
      </c>
      <c r="AT13" s="16"/>
      <c r="AU13" s="25" t="s">
        <v>972</v>
      </c>
      <c r="AV13" s="16"/>
    </row>
    <row r="14" spans="1:48" ht="12.75">
      <c r="A14" s="19">
        <v>10</v>
      </c>
      <c r="B14" s="1" t="s">
        <v>858</v>
      </c>
      <c r="C14" s="1" t="s">
        <v>878</v>
      </c>
      <c r="D14" s="1" t="s">
        <v>879</v>
      </c>
      <c r="E14" s="4"/>
      <c r="F14" s="4"/>
      <c r="G14" s="4"/>
      <c r="H14" s="4"/>
      <c r="I14" s="4"/>
      <c r="J14" s="4"/>
      <c r="K14" s="89"/>
      <c r="L14" s="9"/>
      <c r="M14" s="9"/>
      <c r="N14" s="9"/>
      <c r="O14" s="9"/>
      <c r="P14" s="9"/>
      <c r="Q14" s="10"/>
      <c r="R14" s="11"/>
      <c r="S14" s="11"/>
      <c r="T14" s="11"/>
      <c r="U14" s="11"/>
      <c r="V14" s="11"/>
      <c r="W14" s="27"/>
      <c r="X14" s="31"/>
      <c r="Y14" s="32"/>
      <c r="Z14" s="31"/>
      <c r="AA14" s="32"/>
      <c r="AB14" s="31"/>
      <c r="AC14" s="32"/>
      <c r="AD14" s="38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20" t="e">
        <f t="shared" si="0"/>
        <v>#DIV/0!</v>
      </c>
      <c r="AS14" s="16"/>
      <c r="AT14" s="16"/>
      <c r="AU14" s="16"/>
      <c r="AV14" s="16"/>
    </row>
    <row r="15" spans="1:48" ht="12.75">
      <c r="A15" s="19">
        <v>11</v>
      </c>
      <c r="B15" s="1" t="s">
        <v>859</v>
      </c>
      <c r="C15" s="1" t="s">
        <v>874</v>
      </c>
      <c r="D15" s="1" t="s">
        <v>145</v>
      </c>
      <c r="E15" s="4"/>
      <c r="F15" s="4"/>
      <c r="G15" s="22" t="s">
        <v>972</v>
      </c>
      <c r="H15" s="4"/>
      <c r="I15" s="22" t="s">
        <v>972</v>
      </c>
      <c r="J15" s="4"/>
      <c r="K15" s="89"/>
      <c r="L15" s="9"/>
      <c r="M15" s="23" t="s">
        <v>972</v>
      </c>
      <c r="N15" s="9"/>
      <c r="O15" s="9"/>
      <c r="P15" s="9"/>
      <c r="Q15" s="10"/>
      <c r="R15" s="24" t="s">
        <v>972</v>
      </c>
      <c r="S15" s="11"/>
      <c r="T15" s="11"/>
      <c r="U15" s="24" t="s">
        <v>972</v>
      </c>
      <c r="V15" s="11"/>
      <c r="W15" s="27"/>
      <c r="X15" s="31"/>
      <c r="Y15" s="33" t="s">
        <v>972</v>
      </c>
      <c r="Z15" s="39" t="s">
        <v>972</v>
      </c>
      <c r="AA15" s="32"/>
      <c r="AB15" s="31"/>
      <c r="AC15" s="33" t="s">
        <v>972</v>
      </c>
      <c r="AD15" s="38">
        <v>2</v>
      </c>
      <c r="AE15" s="13">
        <v>1</v>
      </c>
      <c r="AF15" s="13">
        <v>3</v>
      </c>
      <c r="AG15" s="13">
        <v>1</v>
      </c>
      <c r="AH15" s="13">
        <v>1</v>
      </c>
      <c r="AI15" s="13">
        <v>1</v>
      </c>
      <c r="AJ15" s="13">
        <v>2</v>
      </c>
      <c r="AK15" s="13">
        <v>4</v>
      </c>
      <c r="AL15" s="13">
        <v>4</v>
      </c>
      <c r="AM15" s="13">
        <v>1</v>
      </c>
      <c r="AN15" s="13">
        <v>1</v>
      </c>
      <c r="AO15" s="13">
        <v>1</v>
      </c>
      <c r="AP15" s="13">
        <v>4</v>
      </c>
      <c r="AQ15" s="13">
        <v>1</v>
      </c>
      <c r="AR15" s="20">
        <f t="shared" si="0"/>
        <v>1.9285714285714286</v>
      </c>
      <c r="AS15" s="25" t="s">
        <v>972</v>
      </c>
      <c r="AT15" s="16"/>
      <c r="AU15" s="25" t="s">
        <v>972</v>
      </c>
      <c r="AV15" s="16"/>
    </row>
    <row r="16" spans="1:48" ht="12.75">
      <c r="A16" s="19">
        <v>12</v>
      </c>
      <c r="B16" s="1" t="s">
        <v>860</v>
      </c>
      <c r="C16" s="1" t="s">
        <v>96</v>
      </c>
      <c r="D16" s="1" t="s">
        <v>158</v>
      </c>
      <c r="E16" s="4"/>
      <c r="F16" s="4"/>
      <c r="G16" s="4"/>
      <c r="H16" s="4"/>
      <c r="I16" s="4"/>
      <c r="J16" s="4"/>
      <c r="K16" s="89"/>
      <c r="L16" s="9"/>
      <c r="M16" s="9"/>
      <c r="N16" s="9"/>
      <c r="O16" s="9"/>
      <c r="P16" s="9"/>
      <c r="Q16" s="10"/>
      <c r="R16" s="11"/>
      <c r="S16" s="11"/>
      <c r="T16" s="11"/>
      <c r="U16" s="11"/>
      <c r="V16" s="11"/>
      <c r="W16" s="27"/>
      <c r="X16" s="31"/>
      <c r="Y16" s="32"/>
      <c r="Z16" s="31"/>
      <c r="AA16" s="32"/>
      <c r="AB16" s="31"/>
      <c r="AC16" s="32"/>
      <c r="AD16" s="38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0" t="e">
        <f t="shared" si="0"/>
        <v>#DIV/0!</v>
      </c>
      <c r="AS16" s="16"/>
      <c r="AT16" s="16"/>
      <c r="AU16" s="16"/>
      <c r="AV16" s="16"/>
    </row>
    <row r="17" spans="1:48" ht="12.75">
      <c r="A17" s="19">
        <v>13</v>
      </c>
      <c r="B17" s="1" t="s">
        <v>861</v>
      </c>
      <c r="C17" s="1" t="s">
        <v>96</v>
      </c>
      <c r="D17" s="1" t="s">
        <v>67</v>
      </c>
      <c r="E17" s="4"/>
      <c r="F17" s="4"/>
      <c r="G17" s="22" t="s">
        <v>972</v>
      </c>
      <c r="H17" s="4"/>
      <c r="I17" s="4"/>
      <c r="J17" s="22" t="s">
        <v>972</v>
      </c>
      <c r="K17" s="89"/>
      <c r="L17" s="9"/>
      <c r="M17" s="9"/>
      <c r="N17" s="23" t="s">
        <v>972</v>
      </c>
      <c r="O17" s="9"/>
      <c r="P17" s="9"/>
      <c r="Q17" s="10"/>
      <c r="R17" s="24" t="s">
        <v>972</v>
      </c>
      <c r="S17" s="11"/>
      <c r="T17" s="11"/>
      <c r="U17" s="11"/>
      <c r="V17" s="24" t="s">
        <v>972</v>
      </c>
      <c r="W17" s="27"/>
      <c r="X17" s="31"/>
      <c r="Y17" s="33" t="s">
        <v>972</v>
      </c>
      <c r="Z17" s="31"/>
      <c r="AA17" s="33" t="s">
        <v>972</v>
      </c>
      <c r="AB17" s="31"/>
      <c r="AC17" s="32"/>
      <c r="AD17" s="38">
        <v>3</v>
      </c>
      <c r="AE17" s="13">
        <v>2</v>
      </c>
      <c r="AF17" s="13">
        <v>1</v>
      </c>
      <c r="AG17" s="13">
        <v>1</v>
      </c>
      <c r="AH17" s="13">
        <v>5</v>
      </c>
      <c r="AI17" s="13">
        <v>2</v>
      </c>
      <c r="AJ17" s="13">
        <v>1</v>
      </c>
      <c r="AK17" s="13">
        <v>3</v>
      </c>
      <c r="AL17" s="13">
        <v>1</v>
      </c>
      <c r="AM17" s="13">
        <v>3</v>
      </c>
      <c r="AN17" s="13">
        <v>1</v>
      </c>
      <c r="AO17" s="13">
        <v>2</v>
      </c>
      <c r="AP17" s="13">
        <v>1</v>
      </c>
      <c r="AQ17" s="13">
        <v>2</v>
      </c>
      <c r="AR17" s="20">
        <f t="shared" si="0"/>
        <v>2</v>
      </c>
      <c r="AS17" s="16"/>
      <c r="AT17" s="16"/>
      <c r="AU17" s="16"/>
      <c r="AV17" s="16"/>
    </row>
    <row r="18" spans="1:48" ht="12.75">
      <c r="A18" s="19">
        <v>14</v>
      </c>
      <c r="B18" s="1" t="s">
        <v>862</v>
      </c>
      <c r="C18" s="1" t="s">
        <v>401</v>
      </c>
      <c r="D18" s="1" t="s">
        <v>221</v>
      </c>
      <c r="E18" s="22" t="s">
        <v>972</v>
      </c>
      <c r="F18" s="4"/>
      <c r="G18" s="4"/>
      <c r="H18" s="4"/>
      <c r="I18" s="22" t="s">
        <v>972</v>
      </c>
      <c r="J18" s="4"/>
      <c r="K18" s="89"/>
      <c r="L18" s="9"/>
      <c r="M18" s="9"/>
      <c r="N18" s="23" t="s">
        <v>972</v>
      </c>
      <c r="O18" s="9"/>
      <c r="P18" s="9"/>
      <c r="Q18" s="10"/>
      <c r="R18" s="24" t="s">
        <v>972</v>
      </c>
      <c r="S18" s="11"/>
      <c r="T18" s="11"/>
      <c r="U18" s="11"/>
      <c r="V18" s="24" t="s">
        <v>972</v>
      </c>
      <c r="W18" s="27"/>
      <c r="X18" s="31"/>
      <c r="Y18" s="33" t="s">
        <v>972</v>
      </c>
      <c r="Z18" s="39" t="s">
        <v>972</v>
      </c>
      <c r="AA18" s="32"/>
      <c r="AB18" s="31"/>
      <c r="AC18" s="32"/>
      <c r="AD18" s="38">
        <v>3</v>
      </c>
      <c r="AE18" s="13">
        <v>2</v>
      </c>
      <c r="AF18" s="13">
        <v>4</v>
      </c>
      <c r="AG18" s="13">
        <v>4</v>
      </c>
      <c r="AH18" s="13">
        <v>2</v>
      </c>
      <c r="AI18" s="13">
        <v>3</v>
      </c>
      <c r="AJ18" s="13">
        <v>2</v>
      </c>
      <c r="AK18" s="13">
        <v>4</v>
      </c>
      <c r="AL18" s="13">
        <v>5</v>
      </c>
      <c r="AM18" s="13">
        <v>4</v>
      </c>
      <c r="AN18" s="13">
        <v>3</v>
      </c>
      <c r="AO18" s="13">
        <v>3</v>
      </c>
      <c r="AP18" s="13">
        <v>4</v>
      </c>
      <c r="AQ18" s="13">
        <v>4</v>
      </c>
      <c r="AR18" s="20">
        <f t="shared" si="0"/>
        <v>3.357142857142857</v>
      </c>
      <c r="AS18" s="16"/>
      <c r="AT18" s="16"/>
      <c r="AU18" s="16"/>
      <c r="AV18" s="25" t="s">
        <v>972</v>
      </c>
    </row>
    <row r="19" spans="1:48" ht="12.75">
      <c r="A19" s="19">
        <v>15</v>
      </c>
      <c r="B19" s="1" t="s">
        <v>863</v>
      </c>
      <c r="C19" s="1" t="s">
        <v>152</v>
      </c>
      <c r="D19" s="1" t="s">
        <v>78</v>
      </c>
      <c r="E19" s="4"/>
      <c r="F19" s="4"/>
      <c r="G19" s="4"/>
      <c r="H19" s="4"/>
      <c r="I19" s="4"/>
      <c r="J19" s="4"/>
      <c r="K19" s="89"/>
      <c r="L19" s="9"/>
      <c r="M19" s="9"/>
      <c r="N19" s="9"/>
      <c r="O19" s="9"/>
      <c r="P19" s="9"/>
      <c r="Q19" s="10"/>
      <c r="R19" s="11"/>
      <c r="S19" s="11"/>
      <c r="T19" s="11"/>
      <c r="U19" s="11"/>
      <c r="V19" s="11"/>
      <c r="W19" s="27"/>
      <c r="X19" s="31"/>
      <c r="Y19" s="32"/>
      <c r="Z19" s="31"/>
      <c r="AA19" s="32"/>
      <c r="AB19" s="31"/>
      <c r="AC19" s="32"/>
      <c r="AD19" s="38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20">
        <f>AVERAGE(AD18:AQ18)</f>
        <v>3.357142857142857</v>
      </c>
      <c r="AS19" s="16"/>
      <c r="AT19" s="25" t="s">
        <v>972</v>
      </c>
      <c r="AU19" s="25" t="s">
        <v>972</v>
      </c>
      <c r="AV19" s="16"/>
    </row>
    <row r="20" spans="1:48" ht="12.75">
      <c r="A20" s="19">
        <v>16</v>
      </c>
      <c r="B20" s="1" t="s">
        <v>864</v>
      </c>
      <c r="C20" s="1" t="s">
        <v>148</v>
      </c>
      <c r="D20" s="1" t="s">
        <v>886</v>
      </c>
      <c r="E20" s="4"/>
      <c r="F20" s="4"/>
      <c r="G20" s="4"/>
      <c r="H20" s="22" t="s">
        <v>972</v>
      </c>
      <c r="I20" s="4"/>
      <c r="J20" s="22" t="s">
        <v>972</v>
      </c>
      <c r="K20" s="89"/>
      <c r="L20" s="9"/>
      <c r="M20" s="9"/>
      <c r="N20" s="9"/>
      <c r="O20" s="9"/>
      <c r="P20" s="23" t="s">
        <v>972</v>
      </c>
      <c r="Q20" s="10"/>
      <c r="R20" s="24" t="s">
        <v>972</v>
      </c>
      <c r="S20" s="11"/>
      <c r="T20" s="11"/>
      <c r="U20" s="11"/>
      <c r="V20" s="24" t="s">
        <v>972</v>
      </c>
      <c r="W20" s="27"/>
      <c r="X20" s="31"/>
      <c r="Y20" s="33" t="s">
        <v>972</v>
      </c>
      <c r="Z20" s="31"/>
      <c r="AA20" s="33" t="s">
        <v>972</v>
      </c>
      <c r="AB20" s="31"/>
      <c r="AC20" s="33" t="s">
        <v>972</v>
      </c>
      <c r="AD20" s="38">
        <v>4</v>
      </c>
      <c r="AE20" s="13">
        <v>1</v>
      </c>
      <c r="AF20" s="13">
        <v>4</v>
      </c>
      <c r="AG20" s="13">
        <v>1</v>
      </c>
      <c r="AH20" s="13">
        <v>1</v>
      </c>
      <c r="AI20" s="13">
        <v>5</v>
      </c>
      <c r="AJ20" s="13">
        <v>3</v>
      </c>
      <c r="AK20" s="13">
        <v>3</v>
      </c>
      <c r="AL20" s="13">
        <v>5</v>
      </c>
      <c r="AM20" s="13">
        <v>1</v>
      </c>
      <c r="AN20" s="13">
        <v>1</v>
      </c>
      <c r="AO20" s="13">
        <v>5</v>
      </c>
      <c r="AP20" s="13">
        <v>5</v>
      </c>
      <c r="AQ20" s="13">
        <v>3</v>
      </c>
      <c r="AR20" s="14"/>
      <c r="AS20" s="16"/>
      <c r="AT20" s="25" t="s">
        <v>972</v>
      </c>
      <c r="AU20" s="25" t="s">
        <v>972</v>
      </c>
      <c r="AV20" s="16"/>
    </row>
    <row r="21" spans="1:48" ht="12.75">
      <c r="A21" s="19">
        <v>17</v>
      </c>
      <c r="B21" s="1" t="s">
        <v>865</v>
      </c>
      <c r="C21" s="1" t="s">
        <v>881</v>
      </c>
      <c r="D21" s="1" t="s">
        <v>498</v>
      </c>
      <c r="E21" s="4"/>
      <c r="F21" s="4"/>
      <c r="G21" s="22" t="s">
        <v>972</v>
      </c>
      <c r="H21" s="4"/>
      <c r="I21" s="4"/>
      <c r="J21" s="22" t="s">
        <v>972</v>
      </c>
      <c r="K21" s="89"/>
      <c r="L21" s="9"/>
      <c r="M21" s="9"/>
      <c r="N21" s="23" t="s">
        <v>972</v>
      </c>
      <c r="O21" s="9"/>
      <c r="P21" s="9"/>
      <c r="Q21" s="10"/>
      <c r="R21" s="24" t="s">
        <v>972</v>
      </c>
      <c r="S21" s="11"/>
      <c r="T21" s="11"/>
      <c r="U21" s="11"/>
      <c r="V21" s="24" t="s">
        <v>972</v>
      </c>
      <c r="W21" s="27"/>
      <c r="X21" s="31"/>
      <c r="Y21" s="33" t="s">
        <v>972</v>
      </c>
      <c r="Z21" s="39" t="s">
        <v>972</v>
      </c>
      <c r="AA21" s="32"/>
      <c r="AB21" s="31"/>
      <c r="AC21" s="33" t="s">
        <v>972</v>
      </c>
      <c r="AD21" s="38">
        <v>3</v>
      </c>
      <c r="AE21" s="13">
        <v>2</v>
      </c>
      <c r="AF21" s="13">
        <v>1</v>
      </c>
      <c r="AG21" s="13">
        <v>1</v>
      </c>
      <c r="AH21" s="13">
        <v>3</v>
      </c>
      <c r="AI21" s="13">
        <v>3</v>
      </c>
      <c r="AJ21" s="13">
        <v>2</v>
      </c>
      <c r="AK21" s="13">
        <v>2</v>
      </c>
      <c r="AL21" s="13">
        <v>2</v>
      </c>
      <c r="AM21" s="13">
        <v>3</v>
      </c>
      <c r="AN21" s="13">
        <v>3</v>
      </c>
      <c r="AO21" s="13">
        <v>3</v>
      </c>
      <c r="AP21" s="13">
        <v>3</v>
      </c>
      <c r="AQ21" s="13">
        <v>3</v>
      </c>
      <c r="AR21" s="20">
        <f>AVERAGE(AD21:AQ21)</f>
        <v>2.4285714285714284</v>
      </c>
      <c r="AS21" s="25" t="s">
        <v>972</v>
      </c>
      <c r="AT21" s="16"/>
      <c r="AU21" s="25" t="s">
        <v>972</v>
      </c>
      <c r="AV21" s="16"/>
    </row>
    <row r="22" spans="1:48" ht="12.75">
      <c r="A22" s="19">
        <v>18</v>
      </c>
      <c r="B22" s="1" t="s">
        <v>866</v>
      </c>
      <c r="C22" s="1" t="s">
        <v>223</v>
      </c>
      <c r="D22" s="1" t="s">
        <v>838</v>
      </c>
      <c r="E22" s="4"/>
      <c r="F22" s="4"/>
      <c r="G22" s="4"/>
      <c r="H22" s="22" t="s">
        <v>972</v>
      </c>
      <c r="I22" s="4"/>
      <c r="J22" s="22" t="s">
        <v>972</v>
      </c>
      <c r="K22" s="89"/>
      <c r="L22" s="9"/>
      <c r="M22" s="9"/>
      <c r="N22" s="23" t="s">
        <v>972</v>
      </c>
      <c r="O22" s="9"/>
      <c r="P22" s="9"/>
      <c r="Q22" s="10"/>
      <c r="R22" s="11"/>
      <c r="S22" s="24" t="s">
        <v>972</v>
      </c>
      <c r="T22" s="24" t="s">
        <v>972</v>
      </c>
      <c r="U22" s="11"/>
      <c r="V22" s="11"/>
      <c r="W22" s="27"/>
      <c r="X22" s="31"/>
      <c r="Y22" s="33" t="s">
        <v>972</v>
      </c>
      <c r="Z22" s="31"/>
      <c r="AA22" s="33" t="s">
        <v>972</v>
      </c>
      <c r="AB22" s="31"/>
      <c r="AC22" s="33" t="s">
        <v>972</v>
      </c>
      <c r="AD22" s="38">
        <v>1</v>
      </c>
      <c r="AE22" s="13">
        <v>1</v>
      </c>
      <c r="AF22" s="13">
        <v>1</v>
      </c>
      <c r="AG22" s="13">
        <v>2</v>
      </c>
      <c r="AH22" s="13">
        <v>1</v>
      </c>
      <c r="AI22" s="13">
        <v>2</v>
      </c>
      <c r="AJ22" s="13">
        <v>2</v>
      </c>
      <c r="AK22" s="13">
        <v>2</v>
      </c>
      <c r="AL22" s="13">
        <v>1</v>
      </c>
      <c r="AM22" s="13">
        <v>3</v>
      </c>
      <c r="AN22" s="13">
        <v>3</v>
      </c>
      <c r="AO22" s="13">
        <v>1</v>
      </c>
      <c r="AP22" s="13">
        <v>1</v>
      </c>
      <c r="AQ22" s="13">
        <v>1</v>
      </c>
      <c r="AR22" s="20">
        <f>AVERAGE(AD22:AQ22)</f>
        <v>1.5714285714285714</v>
      </c>
      <c r="AS22" s="25" t="s">
        <v>972</v>
      </c>
      <c r="AT22" s="16"/>
      <c r="AU22" s="25" t="s">
        <v>972</v>
      </c>
      <c r="AV22" s="16"/>
    </row>
    <row r="23" spans="1:48" ht="12.75">
      <c r="A23" s="19">
        <v>19</v>
      </c>
      <c r="B23" s="1" t="s">
        <v>867</v>
      </c>
      <c r="C23" s="1" t="s">
        <v>883</v>
      </c>
      <c r="D23" s="1" t="s">
        <v>884</v>
      </c>
      <c r="E23" s="4"/>
      <c r="F23" s="4"/>
      <c r="G23" s="22" t="s">
        <v>972</v>
      </c>
      <c r="H23" s="4"/>
      <c r="I23" s="22" t="s">
        <v>972</v>
      </c>
      <c r="J23" s="4"/>
      <c r="K23" s="89"/>
      <c r="L23" s="9"/>
      <c r="M23" s="9"/>
      <c r="N23" s="23" t="s">
        <v>972</v>
      </c>
      <c r="O23" s="9"/>
      <c r="P23" s="9"/>
      <c r="Q23" s="10"/>
      <c r="R23" s="24" t="s">
        <v>972</v>
      </c>
      <c r="S23" s="11"/>
      <c r="T23" s="11"/>
      <c r="U23" s="11"/>
      <c r="V23" s="11"/>
      <c r="W23" s="40" t="s">
        <v>972</v>
      </c>
      <c r="X23" s="31"/>
      <c r="Y23" s="33" t="s">
        <v>972</v>
      </c>
      <c r="Z23" s="31"/>
      <c r="AA23" s="33" t="s">
        <v>972</v>
      </c>
      <c r="AB23" s="39" t="s">
        <v>972</v>
      </c>
      <c r="AC23" s="32"/>
      <c r="AD23" s="38">
        <v>3</v>
      </c>
      <c r="AE23" s="13">
        <v>3</v>
      </c>
      <c r="AF23" s="13">
        <v>3</v>
      </c>
      <c r="AG23" s="13">
        <v>4</v>
      </c>
      <c r="AH23" s="13">
        <v>2</v>
      </c>
      <c r="AI23" s="13">
        <v>2</v>
      </c>
      <c r="AJ23" s="13">
        <v>3</v>
      </c>
      <c r="AK23" s="13">
        <v>4</v>
      </c>
      <c r="AL23" s="13">
        <v>1</v>
      </c>
      <c r="AM23" s="13">
        <v>3</v>
      </c>
      <c r="AN23" s="13">
        <v>2</v>
      </c>
      <c r="AO23" s="13">
        <v>5</v>
      </c>
      <c r="AP23" s="13">
        <v>4</v>
      </c>
      <c r="AQ23" s="13">
        <v>2</v>
      </c>
      <c r="AR23" s="20">
        <f>AVERAGE(AD23:AQ23)</f>
        <v>2.9285714285714284</v>
      </c>
      <c r="AS23" s="25" t="s">
        <v>972</v>
      </c>
      <c r="AT23" s="16"/>
      <c r="AU23" s="16"/>
      <c r="AV23" s="25" t="s">
        <v>972</v>
      </c>
    </row>
    <row r="24" spans="1:48" ht="12.75">
      <c r="A24" s="19">
        <v>20</v>
      </c>
      <c r="B24" s="1" t="s">
        <v>868</v>
      </c>
      <c r="C24" s="1" t="s">
        <v>623</v>
      </c>
      <c r="D24" s="1" t="s">
        <v>880</v>
      </c>
      <c r="E24" s="4"/>
      <c r="F24" s="4"/>
      <c r="G24" s="4"/>
      <c r="H24" s="22" t="s">
        <v>972</v>
      </c>
      <c r="I24" s="4"/>
      <c r="J24" s="22" t="s">
        <v>972</v>
      </c>
      <c r="K24" s="89"/>
      <c r="L24" s="9"/>
      <c r="M24" s="9"/>
      <c r="N24" s="23" t="s">
        <v>972</v>
      </c>
      <c r="O24" s="9"/>
      <c r="P24" s="9"/>
      <c r="Q24" s="10"/>
      <c r="R24" s="24" t="s">
        <v>972</v>
      </c>
      <c r="S24" s="11"/>
      <c r="T24" s="11"/>
      <c r="U24" s="11"/>
      <c r="V24" s="24" t="s">
        <v>972</v>
      </c>
      <c r="W24" s="27"/>
      <c r="X24" s="31"/>
      <c r="Y24" s="33" t="s">
        <v>972</v>
      </c>
      <c r="Z24" s="31"/>
      <c r="AA24" s="33" t="s">
        <v>972</v>
      </c>
      <c r="AB24" s="31"/>
      <c r="AC24" s="33" t="s">
        <v>972</v>
      </c>
      <c r="AD24" s="38">
        <v>5</v>
      </c>
      <c r="AE24" s="13">
        <v>2</v>
      </c>
      <c r="AF24" s="13">
        <v>1</v>
      </c>
      <c r="AG24" s="13">
        <v>1</v>
      </c>
      <c r="AH24" s="13">
        <v>3</v>
      </c>
      <c r="AI24" s="13">
        <v>2</v>
      </c>
      <c r="AJ24" s="13">
        <v>3</v>
      </c>
      <c r="AK24" s="13">
        <v>2</v>
      </c>
      <c r="AL24" s="13">
        <v>1</v>
      </c>
      <c r="AM24" s="13">
        <v>2</v>
      </c>
      <c r="AN24" s="13">
        <v>2</v>
      </c>
      <c r="AO24" s="13">
        <v>1</v>
      </c>
      <c r="AP24" s="13">
        <v>3</v>
      </c>
      <c r="AQ24" s="13">
        <v>1</v>
      </c>
      <c r="AR24" s="20">
        <f>AVERAGE(AD24:AQ24)</f>
        <v>2.0714285714285716</v>
      </c>
      <c r="AS24" s="16"/>
      <c r="AT24" s="16"/>
      <c r="AU24" s="16"/>
      <c r="AV24" s="16"/>
    </row>
    <row r="25" spans="1:48" ht="12.75">
      <c r="A25" s="19">
        <v>21</v>
      </c>
      <c r="B25" s="1" t="s">
        <v>869</v>
      </c>
      <c r="C25" s="1" t="s">
        <v>885</v>
      </c>
      <c r="D25" s="1" t="s">
        <v>89</v>
      </c>
      <c r="E25" s="4"/>
      <c r="F25" s="4"/>
      <c r="G25" s="4"/>
      <c r="H25" s="4"/>
      <c r="I25" s="4"/>
      <c r="J25" s="4"/>
      <c r="K25" s="89"/>
      <c r="L25" s="9"/>
      <c r="M25" s="9"/>
      <c r="N25" s="9"/>
      <c r="O25" s="9"/>
      <c r="P25" s="9"/>
      <c r="Q25" s="10"/>
      <c r="R25" s="11"/>
      <c r="S25" s="11"/>
      <c r="T25" s="11"/>
      <c r="U25" s="11"/>
      <c r="V25" s="11"/>
      <c r="W25" s="27"/>
      <c r="X25" s="31"/>
      <c r="Y25" s="32"/>
      <c r="Z25" s="31"/>
      <c r="AA25" s="32"/>
      <c r="AB25" s="31"/>
      <c r="AC25" s="32"/>
      <c r="AD25" s="38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/>
      <c r="AS25" s="16"/>
      <c r="AT25" s="16"/>
      <c r="AU25" s="16"/>
      <c r="AV25" s="16"/>
    </row>
    <row r="26" spans="1:48" ht="12.75">
      <c r="A26" s="19">
        <v>22</v>
      </c>
      <c r="B26" s="1" t="s">
        <v>870</v>
      </c>
      <c r="C26" s="1" t="s">
        <v>352</v>
      </c>
      <c r="D26" s="1" t="s">
        <v>882</v>
      </c>
      <c r="E26" s="4"/>
      <c r="F26" s="4"/>
      <c r="G26" s="22" t="s">
        <v>972</v>
      </c>
      <c r="H26" s="4"/>
      <c r="I26" s="22" t="s">
        <v>972</v>
      </c>
      <c r="J26" s="4"/>
      <c r="K26" s="89"/>
      <c r="L26" s="9"/>
      <c r="M26" s="9"/>
      <c r="N26" s="23" t="s">
        <v>972</v>
      </c>
      <c r="O26" s="9"/>
      <c r="P26" s="9"/>
      <c r="Q26" s="10"/>
      <c r="R26" s="24" t="s">
        <v>972</v>
      </c>
      <c r="S26" s="11"/>
      <c r="T26" s="11"/>
      <c r="U26" s="24" t="s">
        <v>972</v>
      </c>
      <c r="V26" s="11"/>
      <c r="W26" s="27"/>
      <c r="X26" s="39" t="s">
        <v>972</v>
      </c>
      <c r="Y26" s="32"/>
      <c r="Z26" s="31"/>
      <c r="AA26" s="33" t="s">
        <v>972</v>
      </c>
      <c r="AB26" s="31"/>
      <c r="AC26" s="32"/>
      <c r="AD26" s="38">
        <v>4</v>
      </c>
      <c r="AE26" s="13">
        <v>2</v>
      </c>
      <c r="AF26" s="13">
        <v>2</v>
      </c>
      <c r="AG26" s="13">
        <v>1</v>
      </c>
      <c r="AH26" s="13">
        <v>3</v>
      </c>
      <c r="AI26" s="13">
        <v>5</v>
      </c>
      <c r="AJ26" s="13">
        <v>1</v>
      </c>
      <c r="AK26" s="13">
        <v>1</v>
      </c>
      <c r="AL26" s="13">
        <v>2</v>
      </c>
      <c r="AM26" s="13">
        <v>2</v>
      </c>
      <c r="AN26" s="13">
        <v>4</v>
      </c>
      <c r="AO26" s="13">
        <v>2</v>
      </c>
      <c r="AP26" s="13">
        <v>3</v>
      </c>
      <c r="AQ26" s="13">
        <v>4</v>
      </c>
      <c r="AR26" s="20">
        <f>AVERAGE(AD26:AQ26)</f>
        <v>2.5714285714285716</v>
      </c>
      <c r="AS26" s="25" t="s">
        <v>972</v>
      </c>
      <c r="AT26" s="16"/>
      <c r="AU26" s="25" t="s">
        <v>972</v>
      </c>
      <c r="AV26" s="16"/>
    </row>
    <row r="27" spans="5:48" ht="13.5" thickBot="1">
      <c r="E27" s="4">
        <f aca="true" t="shared" si="1" ref="E27:J27">COUNTIF(E5:E26,"x")</f>
        <v>2</v>
      </c>
      <c r="F27" s="4">
        <f t="shared" si="1"/>
        <v>0</v>
      </c>
      <c r="G27" s="4">
        <f t="shared" si="1"/>
        <v>12</v>
      </c>
      <c r="H27" s="4">
        <f t="shared" si="1"/>
        <v>3</v>
      </c>
      <c r="I27" s="4">
        <f t="shared" si="1"/>
        <v>8</v>
      </c>
      <c r="J27" s="4">
        <f t="shared" si="1"/>
        <v>9</v>
      </c>
      <c r="L27" s="9">
        <f aca="true" t="shared" si="2" ref="L27:AC27">COUNTIF(L5:L26,"x")</f>
        <v>0</v>
      </c>
      <c r="M27" s="9">
        <f t="shared" si="2"/>
        <v>2</v>
      </c>
      <c r="N27" s="9">
        <f t="shared" si="2"/>
        <v>12</v>
      </c>
      <c r="O27" s="9">
        <f t="shared" si="2"/>
        <v>0</v>
      </c>
      <c r="P27" s="9">
        <f t="shared" si="2"/>
        <v>2</v>
      </c>
      <c r="Q27" s="9">
        <f t="shared" si="2"/>
        <v>1</v>
      </c>
      <c r="R27" s="11">
        <f t="shared" si="2"/>
        <v>15</v>
      </c>
      <c r="S27" s="11">
        <f t="shared" si="2"/>
        <v>2</v>
      </c>
      <c r="T27" s="11">
        <f t="shared" si="2"/>
        <v>1</v>
      </c>
      <c r="U27" s="11">
        <f t="shared" si="2"/>
        <v>5</v>
      </c>
      <c r="V27" s="11">
        <f t="shared" si="2"/>
        <v>8</v>
      </c>
      <c r="W27" s="27">
        <f t="shared" si="2"/>
        <v>2</v>
      </c>
      <c r="X27" s="34">
        <f t="shared" si="2"/>
        <v>3</v>
      </c>
      <c r="Y27" s="37">
        <f t="shared" si="2"/>
        <v>14</v>
      </c>
      <c r="Z27" s="34">
        <f t="shared" si="2"/>
        <v>5</v>
      </c>
      <c r="AA27" s="37">
        <f t="shared" si="2"/>
        <v>12</v>
      </c>
      <c r="AB27" s="34">
        <f t="shared" si="2"/>
        <v>5</v>
      </c>
      <c r="AC27" s="37">
        <f t="shared" si="2"/>
        <v>8</v>
      </c>
      <c r="AD27" s="12">
        <f aca="true" t="shared" si="3" ref="AD27:AQ27">AVERAGE(AD5:AD26)</f>
        <v>2.6875</v>
      </c>
      <c r="AE27" s="12">
        <f t="shared" si="3"/>
        <v>1.875</v>
      </c>
      <c r="AF27" s="12">
        <f t="shared" si="3"/>
        <v>2.4375</v>
      </c>
      <c r="AG27" s="12">
        <f t="shared" si="3"/>
        <v>2.1875</v>
      </c>
      <c r="AH27" s="12">
        <f t="shared" si="3"/>
        <v>2.3125</v>
      </c>
      <c r="AI27" s="12">
        <f t="shared" si="3"/>
        <v>2.9375</v>
      </c>
      <c r="AJ27" s="12">
        <f t="shared" si="3"/>
        <v>2.125</v>
      </c>
      <c r="AK27" s="12">
        <f t="shared" si="3"/>
        <v>2.875</v>
      </c>
      <c r="AL27" s="12">
        <f t="shared" si="3"/>
        <v>2</v>
      </c>
      <c r="AM27" s="12">
        <f t="shared" si="3"/>
        <v>2.6875</v>
      </c>
      <c r="AN27" s="12">
        <f t="shared" si="3"/>
        <v>2.3125</v>
      </c>
      <c r="AO27" s="12">
        <f t="shared" si="3"/>
        <v>2.375</v>
      </c>
      <c r="AP27" s="12">
        <f t="shared" si="3"/>
        <v>3.375</v>
      </c>
      <c r="AQ27" s="12">
        <f t="shared" si="3"/>
        <v>2.3125</v>
      </c>
      <c r="AR27" s="12"/>
      <c r="AS27" s="16">
        <f>COUNTIF(AS5:AS26,"x")</f>
        <v>9</v>
      </c>
      <c r="AT27" s="16">
        <f>COUNTIF(AT5:AT26,"x")</f>
        <v>5</v>
      </c>
      <c r="AU27" s="16">
        <f>COUNTIF(AU5:AU26,"x")</f>
        <v>11</v>
      </c>
      <c r="AV27" s="16">
        <f>COUNTIF(AV5:AV26,"x")</f>
        <v>4</v>
      </c>
    </row>
  </sheetData>
  <sheetProtection/>
  <mergeCells count="15">
    <mergeCell ref="AU3:AV3"/>
    <mergeCell ref="C4:D4"/>
    <mergeCell ref="K5:K26"/>
    <mergeCell ref="AS2:AV2"/>
    <mergeCell ref="I3:J3"/>
    <mergeCell ref="R3:S3"/>
    <mergeCell ref="T3:W3"/>
    <mergeCell ref="E2:K2"/>
    <mergeCell ref="L2:Q2"/>
    <mergeCell ref="R2:AC2"/>
    <mergeCell ref="AD2:AR2"/>
    <mergeCell ref="X3:Y3"/>
    <mergeCell ref="Z3:AA3"/>
    <mergeCell ref="AB3:AC3"/>
    <mergeCell ref="AS3:AT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V24"/>
  <sheetViews>
    <sheetView zoomScale="87" zoomScaleNormal="87" zoomScalePageLayoutView="0" workbookViewId="0" topLeftCell="A1">
      <pane xSplit="4" topLeftCell="Z1" activePane="topRight" state="frozen"/>
      <selection pane="topLeft" activeCell="A1" sqref="A1"/>
      <selection pane="topRight" activeCell="K36" sqref="K36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0.421875" style="0" bestFit="1" customWidth="1"/>
    <col min="4" max="4" width="16.140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887</v>
      </c>
      <c r="C5" s="1" t="s">
        <v>905</v>
      </c>
      <c r="D5" s="1" t="s">
        <v>145</v>
      </c>
      <c r="E5" s="4"/>
      <c r="F5" s="4"/>
      <c r="G5" s="4"/>
      <c r="H5" s="4"/>
      <c r="I5" s="4"/>
      <c r="J5" s="4"/>
      <c r="K5" s="85"/>
      <c r="L5" s="9"/>
      <c r="M5" s="9"/>
      <c r="N5" s="9"/>
      <c r="O5" s="9"/>
      <c r="P5" s="9"/>
      <c r="Q5" s="10"/>
      <c r="R5" s="11"/>
      <c r="S5" s="11"/>
      <c r="T5" s="11"/>
      <c r="U5" s="11"/>
      <c r="V5" s="11"/>
      <c r="W5" s="27"/>
      <c r="X5" s="31"/>
      <c r="Y5" s="32"/>
      <c r="Z5" s="31"/>
      <c r="AA5" s="32"/>
      <c r="AB5" s="31"/>
      <c r="AC5" s="32"/>
      <c r="AD5" s="3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 t="e">
        <f aca="true" t="shared" si="0" ref="AR5:AR23">AVERAGE(AD5:AQ5)</f>
        <v>#DIV/0!</v>
      </c>
      <c r="AS5" s="16"/>
      <c r="AT5" s="16"/>
      <c r="AU5" s="16"/>
      <c r="AV5" s="16"/>
    </row>
    <row r="6" spans="1:48" ht="12.75">
      <c r="A6" s="19">
        <v>2</v>
      </c>
      <c r="B6" s="1" t="s">
        <v>888</v>
      </c>
      <c r="C6" s="1" t="s">
        <v>468</v>
      </c>
      <c r="D6" s="1" t="s">
        <v>87</v>
      </c>
      <c r="E6" s="4"/>
      <c r="F6" s="4"/>
      <c r="G6" s="4"/>
      <c r="H6" s="4"/>
      <c r="I6" s="4"/>
      <c r="J6" s="4"/>
      <c r="K6" s="89"/>
      <c r="L6" s="9"/>
      <c r="M6" s="9"/>
      <c r="N6" s="9"/>
      <c r="O6" s="9"/>
      <c r="P6" s="9"/>
      <c r="Q6" s="10"/>
      <c r="R6" s="11"/>
      <c r="S6" s="11"/>
      <c r="T6" s="11"/>
      <c r="U6" s="11"/>
      <c r="V6" s="11"/>
      <c r="W6" s="27"/>
      <c r="X6" s="31"/>
      <c r="Y6" s="32"/>
      <c r="Z6" s="31"/>
      <c r="AA6" s="32"/>
      <c r="AB6" s="31"/>
      <c r="AC6" s="32"/>
      <c r="AD6" s="3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 t="e">
        <f t="shared" si="0"/>
        <v>#DIV/0!</v>
      </c>
      <c r="AS6" s="16"/>
      <c r="AT6" s="16"/>
      <c r="AU6" s="16"/>
      <c r="AV6" s="16"/>
    </row>
    <row r="7" spans="1:48" ht="12.75">
      <c r="A7" s="19">
        <v>3</v>
      </c>
      <c r="B7" s="1" t="s">
        <v>889</v>
      </c>
      <c r="C7" s="1" t="s">
        <v>908</v>
      </c>
      <c r="D7" s="1" t="s">
        <v>909</v>
      </c>
      <c r="E7" s="4"/>
      <c r="F7" s="4"/>
      <c r="G7" s="4"/>
      <c r="H7" s="22" t="s">
        <v>972</v>
      </c>
      <c r="I7" s="4"/>
      <c r="J7" s="22" t="s">
        <v>972</v>
      </c>
      <c r="K7" s="89"/>
      <c r="L7" s="9"/>
      <c r="M7" s="9"/>
      <c r="N7" s="9"/>
      <c r="O7" s="9"/>
      <c r="P7" s="9"/>
      <c r="Q7" s="26" t="s">
        <v>972</v>
      </c>
      <c r="R7" s="24" t="s">
        <v>972</v>
      </c>
      <c r="S7" s="11"/>
      <c r="T7" s="11"/>
      <c r="U7" s="11"/>
      <c r="V7" s="24" t="s">
        <v>972</v>
      </c>
      <c r="W7" s="27"/>
      <c r="X7" s="39" t="s">
        <v>972</v>
      </c>
      <c r="Y7" s="32"/>
      <c r="Z7" s="31"/>
      <c r="AA7" s="33" t="s">
        <v>972</v>
      </c>
      <c r="AB7" s="39" t="s">
        <v>972</v>
      </c>
      <c r="AC7" s="32"/>
      <c r="AD7" s="38">
        <v>3</v>
      </c>
      <c r="AE7" s="13">
        <v>1</v>
      </c>
      <c r="AF7" s="13">
        <v>3</v>
      </c>
      <c r="AG7" s="13">
        <v>4</v>
      </c>
      <c r="AH7" s="13">
        <v>2</v>
      </c>
      <c r="AI7" s="13">
        <v>3</v>
      </c>
      <c r="AJ7" s="13">
        <v>3</v>
      </c>
      <c r="AK7" s="13">
        <v>4</v>
      </c>
      <c r="AL7" s="13">
        <v>4</v>
      </c>
      <c r="AM7" s="13">
        <v>4</v>
      </c>
      <c r="AN7" s="13">
        <v>5</v>
      </c>
      <c r="AO7" s="13">
        <v>3</v>
      </c>
      <c r="AP7" s="13">
        <v>4</v>
      </c>
      <c r="AQ7" s="13">
        <v>3</v>
      </c>
      <c r="AR7" s="14">
        <f t="shared" si="0"/>
        <v>3.2857142857142856</v>
      </c>
      <c r="AS7" s="25" t="s">
        <v>972</v>
      </c>
      <c r="AT7" s="16"/>
      <c r="AU7" s="25" t="s">
        <v>972</v>
      </c>
      <c r="AV7" s="16"/>
    </row>
    <row r="8" spans="1:48" ht="12.75">
      <c r="A8" s="19">
        <v>4</v>
      </c>
      <c r="B8" s="1" t="s">
        <v>890</v>
      </c>
      <c r="C8" s="1" t="s">
        <v>906</v>
      </c>
      <c r="D8" s="1" t="s">
        <v>907</v>
      </c>
      <c r="E8" s="22" t="s">
        <v>972</v>
      </c>
      <c r="F8" s="4"/>
      <c r="G8" s="4"/>
      <c r="H8" s="4"/>
      <c r="I8" s="4"/>
      <c r="J8" s="22" t="s">
        <v>972</v>
      </c>
      <c r="K8" s="89"/>
      <c r="L8" s="9"/>
      <c r="M8" s="23" t="s">
        <v>972</v>
      </c>
      <c r="N8" s="9"/>
      <c r="O8" s="9"/>
      <c r="P8" s="9"/>
      <c r="Q8" s="10"/>
      <c r="R8" s="24" t="s">
        <v>972</v>
      </c>
      <c r="S8" s="11"/>
      <c r="T8" s="11"/>
      <c r="U8" s="11"/>
      <c r="V8" s="11"/>
      <c r="W8" s="40" t="s">
        <v>972</v>
      </c>
      <c r="X8" s="31"/>
      <c r="Y8" s="33" t="s">
        <v>972</v>
      </c>
      <c r="Z8" s="39" t="s">
        <v>972</v>
      </c>
      <c r="AA8" s="32"/>
      <c r="AB8" s="31"/>
      <c r="AC8" s="33" t="s">
        <v>972</v>
      </c>
      <c r="AD8" s="38">
        <v>3</v>
      </c>
      <c r="AE8" s="13">
        <v>1</v>
      </c>
      <c r="AF8" s="13">
        <v>1</v>
      </c>
      <c r="AG8" s="13">
        <v>1</v>
      </c>
      <c r="AH8" s="13">
        <v>2</v>
      </c>
      <c r="AI8" s="13">
        <v>3</v>
      </c>
      <c r="AJ8" s="13">
        <v>2</v>
      </c>
      <c r="AK8" s="13">
        <v>2</v>
      </c>
      <c r="AL8" s="13">
        <v>3</v>
      </c>
      <c r="AM8" s="13">
        <v>1</v>
      </c>
      <c r="AN8" s="13">
        <v>2</v>
      </c>
      <c r="AO8" s="13">
        <v>1</v>
      </c>
      <c r="AP8" s="13">
        <v>2</v>
      </c>
      <c r="AQ8" s="13">
        <v>2</v>
      </c>
      <c r="AR8" s="14">
        <f t="shared" si="0"/>
        <v>1.8571428571428572</v>
      </c>
      <c r="AS8" s="25" t="s">
        <v>972</v>
      </c>
      <c r="AT8" s="16"/>
      <c r="AU8" s="16"/>
      <c r="AV8" s="25" t="s">
        <v>972</v>
      </c>
    </row>
    <row r="9" spans="1:48" ht="12.75">
      <c r="A9" s="19">
        <v>5</v>
      </c>
      <c r="B9" s="1" t="s">
        <v>891</v>
      </c>
      <c r="C9" s="1" t="s">
        <v>335</v>
      </c>
      <c r="D9" s="1" t="s">
        <v>498</v>
      </c>
      <c r="E9" s="4"/>
      <c r="F9" s="4"/>
      <c r="G9" s="4"/>
      <c r="H9" s="22" t="s">
        <v>972</v>
      </c>
      <c r="I9" s="4"/>
      <c r="J9" s="22" t="s">
        <v>972</v>
      </c>
      <c r="K9" s="89"/>
      <c r="L9" s="9"/>
      <c r="M9" s="9"/>
      <c r="N9" s="23" t="s">
        <v>972</v>
      </c>
      <c r="O9" s="9"/>
      <c r="P9" s="9"/>
      <c r="Q9" s="10"/>
      <c r="R9" s="24" t="s">
        <v>972</v>
      </c>
      <c r="S9" s="11"/>
      <c r="T9" s="11"/>
      <c r="U9" s="24" t="s">
        <v>972</v>
      </c>
      <c r="V9" s="11"/>
      <c r="W9" s="27"/>
      <c r="X9" s="31"/>
      <c r="Y9" s="33" t="s">
        <v>972</v>
      </c>
      <c r="Z9" s="39" t="s">
        <v>972</v>
      </c>
      <c r="AA9" s="32"/>
      <c r="AB9" s="31"/>
      <c r="AC9" s="33" t="s">
        <v>972</v>
      </c>
      <c r="AD9" s="38">
        <v>5</v>
      </c>
      <c r="AE9" s="13">
        <v>4</v>
      </c>
      <c r="AF9" s="13">
        <v>3</v>
      </c>
      <c r="AG9" s="13">
        <v>1</v>
      </c>
      <c r="AH9" s="13">
        <v>5</v>
      </c>
      <c r="AI9" s="13">
        <v>5</v>
      </c>
      <c r="AJ9" s="13">
        <v>2</v>
      </c>
      <c r="AK9" s="13">
        <v>2</v>
      </c>
      <c r="AL9" s="13">
        <v>2</v>
      </c>
      <c r="AM9" s="13">
        <v>1</v>
      </c>
      <c r="AN9" s="13">
        <v>1</v>
      </c>
      <c r="AO9" s="13">
        <v>1</v>
      </c>
      <c r="AP9" s="13">
        <v>2</v>
      </c>
      <c r="AQ9" s="13">
        <v>1</v>
      </c>
      <c r="AR9" s="14">
        <f t="shared" si="0"/>
        <v>2.5</v>
      </c>
      <c r="AS9" s="25" t="s">
        <v>972</v>
      </c>
      <c r="AT9" s="16"/>
      <c r="AU9" s="25" t="s">
        <v>972</v>
      </c>
      <c r="AV9" s="16"/>
    </row>
    <row r="10" spans="1:48" ht="12.75">
      <c r="A10" s="19">
        <v>6</v>
      </c>
      <c r="B10" s="1" t="s">
        <v>892</v>
      </c>
      <c r="C10" s="1" t="s">
        <v>547</v>
      </c>
      <c r="D10" s="1" t="s">
        <v>329</v>
      </c>
      <c r="E10" s="4"/>
      <c r="F10" s="4"/>
      <c r="G10" s="22" t="s">
        <v>972</v>
      </c>
      <c r="H10" s="4"/>
      <c r="I10" s="4"/>
      <c r="J10" s="22" t="s">
        <v>972</v>
      </c>
      <c r="K10" s="89"/>
      <c r="L10" s="9"/>
      <c r="M10" s="9"/>
      <c r="N10" s="23" t="s">
        <v>972</v>
      </c>
      <c r="O10" s="9"/>
      <c r="P10" s="9"/>
      <c r="Q10" s="10"/>
      <c r="R10" s="24" t="s">
        <v>972</v>
      </c>
      <c r="S10" s="11"/>
      <c r="T10" s="11"/>
      <c r="U10" s="11"/>
      <c r="V10" s="11"/>
      <c r="W10" s="40" t="s">
        <v>972</v>
      </c>
      <c r="X10" s="31"/>
      <c r="Y10" s="33" t="s">
        <v>972</v>
      </c>
      <c r="Z10" s="39" t="s">
        <v>972</v>
      </c>
      <c r="AA10" s="32"/>
      <c r="AB10" s="31"/>
      <c r="AC10" s="33" t="s">
        <v>972</v>
      </c>
      <c r="AD10" s="38">
        <v>5</v>
      </c>
      <c r="AE10" s="13">
        <v>3</v>
      </c>
      <c r="AF10" s="13">
        <v>5</v>
      </c>
      <c r="AG10" s="13">
        <v>2</v>
      </c>
      <c r="AH10" s="13">
        <v>2</v>
      </c>
      <c r="AI10" s="13">
        <v>1</v>
      </c>
      <c r="AJ10" s="13">
        <v>2</v>
      </c>
      <c r="AK10" s="13">
        <v>5</v>
      </c>
      <c r="AL10" s="13">
        <v>5</v>
      </c>
      <c r="AM10" s="13">
        <v>2</v>
      </c>
      <c r="AN10" s="13">
        <v>2</v>
      </c>
      <c r="AO10" s="13">
        <v>1</v>
      </c>
      <c r="AP10" s="13">
        <v>5</v>
      </c>
      <c r="AQ10" s="13">
        <v>3</v>
      </c>
      <c r="AR10" s="14">
        <f t="shared" si="0"/>
        <v>3.0714285714285716</v>
      </c>
      <c r="AS10" s="25" t="s">
        <v>972</v>
      </c>
      <c r="AT10" s="16"/>
      <c r="AU10" s="25" t="s">
        <v>972</v>
      </c>
      <c r="AV10" s="16"/>
    </row>
    <row r="11" spans="1:48" ht="12.75">
      <c r="A11" s="19">
        <v>7</v>
      </c>
      <c r="B11" s="1" t="s">
        <v>893</v>
      </c>
      <c r="C11" s="1" t="s">
        <v>778</v>
      </c>
      <c r="D11" s="1" t="s">
        <v>915</v>
      </c>
      <c r="E11" s="22" t="s">
        <v>972</v>
      </c>
      <c r="F11" s="4"/>
      <c r="G11" s="4"/>
      <c r="H11" s="4"/>
      <c r="I11" s="22" t="s">
        <v>972</v>
      </c>
      <c r="J11" s="4"/>
      <c r="K11" s="89"/>
      <c r="L11" s="9"/>
      <c r="M11" s="9"/>
      <c r="N11" s="9"/>
      <c r="O11" s="23" t="s">
        <v>972</v>
      </c>
      <c r="P11" s="9"/>
      <c r="Q11" s="10"/>
      <c r="R11" s="24" t="s">
        <v>972</v>
      </c>
      <c r="S11" s="11"/>
      <c r="T11" s="24" t="s">
        <v>972</v>
      </c>
      <c r="U11" s="11"/>
      <c r="V11" s="11"/>
      <c r="W11" s="27"/>
      <c r="X11" s="31"/>
      <c r="Y11" s="33" t="s">
        <v>972</v>
      </c>
      <c r="Z11" s="31"/>
      <c r="AA11" s="33" t="s">
        <v>972</v>
      </c>
      <c r="AB11" s="39" t="s">
        <v>972</v>
      </c>
      <c r="AC11" s="32"/>
      <c r="AD11" s="38">
        <v>2</v>
      </c>
      <c r="AE11" s="13">
        <v>2</v>
      </c>
      <c r="AF11" s="13">
        <v>2</v>
      </c>
      <c r="AG11" s="13">
        <v>1</v>
      </c>
      <c r="AH11" s="13">
        <v>3</v>
      </c>
      <c r="AI11" s="13">
        <v>1</v>
      </c>
      <c r="AJ11" s="13">
        <v>3</v>
      </c>
      <c r="AK11" s="13">
        <v>1</v>
      </c>
      <c r="AL11" s="13">
        <v>2</v>
      </c>
      <c r="AM11" s="13">
        <v>2</v>
      </c>
      <c r="AN11" s="13">
        <v>2</v>
      </c>
      <c r="AO11" s="13">
        <v>3</v>
      </c>
      <c r="AP11" s="13">
        <v>3</v>
      </c>
      <c r="AQ11" s="13">
        <v>2</v>
      </c>
      <c r="AR11" s="14">
        <f t="shared" si="0"/>
        <v>2.0714285714285716</v>
      </c>
      <c r="AS11" s="16"/>
      <c r="AT11" s="25" t="s">
        <v>972</v>
      </c>
      <c r="AU11" s="25" t="s">
        <v>972</v>
      </c>
      <c r="AV11" s="16"/>
    </row>
    <row r="12" spans="1:48" ht="12.75">
      <c r="A12" s="19">
        <v>8</v>
      </c>
      <c r="B12" s="1" t="s">
        <v>894</v>
      </c>
      <c r="C12" s="1" t="s">
        <v>919</v>
      </c>
      <c r="D12" s="1" t="s">
        <v>89</v>
      </c>
      <c r="E12" s="22" t="s">
        <v>972</v>
      </c>
      <c r="F12" s="4"/>
      <c r="G12" s="4"/>
      <c r="H12" s="4"/>
      <c r="I12" s="4"/>
      <c r="J12" s="22" t="s">
        <v>972</v>
      </c>
      <c r="K12" s="89"/>
      <c r="L12" s="9"/>
      <c r="M12" s="9"/>
      <c r="N12" s="23" t="s">
        <v>972</v>
      </c>
      <c r="O12" s="9"/>
      <c r="P12" s="9"/>
      <c r="Q12" s="10"/>
      <c r="R12" s="24" t="s">
        <v>972</v>
      </c>
      <c r="S12" s="11"/>
      <c r="T12" s="11"/>
      <c r="U12" s="24" t="s">
        <v>972</v>
      </c>
      <c r="V12" s="11"/>
      <c r="W12" s="27"/>
      <c r="X12" s="31"/>
      <c r="Y12" s="33" t="s">
        <v>972</v>
      </c>
      <c r="Z12" s="39" t="s">
        <v>972</v>
      </c>
      <c r="AA12" s="32"/>
      <c r="AB12" s="31"/>
      <c r="AC12" s="33" t="s">
        <v>972</v>
      </c>
      <c r="AD12" s="38">
        <v>3</v>
      </c>
      <c r="AE12" s="13">
        <v>3</v>
      </c>
      <c r="AF12" s="13">
        <v>2</v>
      </c>
      <c r="AG12" s="13">
        <v>1</v>
      </c>
      <c r="AH12" s="13">
        <v>3</v>
      </c>
      <c r="AI12" s="13">
        <v>1</v>
      </c>
      <c r="AJ12" s="13">
        <v>4</v>
      </c>
      <c r="AK12" s="13">
        <v>1</v>
      </c>
      <c r="AL12" s="13">
        <v>3</v>
      </c>
      <c r="AM12" s="13">
        <v>4</v>
      </c>
      <c r="AN12" s="13">
        <v>2</v>
      </c>
      <c r="AO12" s="13">
        <v>3</v>
      </c>
      <c r="AP12" s="13">
        <v>2</v>
      </c>
      <c r="AQ12" s="13">
        <v>3</v>
      </c>
      <c r="AR12" s="14">
        <f t="shared" si="0"/>
        <v>2.5</v>
      </c>
      <c r="AS12" s="25" t="s">
        <v>972</v>
      </c>
      <c r="AT12" s="16"/>
      <c r="AU12" s="25" t="s">
        <v>972</v>
      </c>
      <c r="AV12" s="16"/>
    </row>
    <row r="13" spans="1:48" ht="12.75">
      <c r="A13" s="19">
        <v>9</v>
      </c>
      <c r="B13" s="1" t="s">
        <v>895</v>
      </c>
      <c r="C13" s="1" t="s">
        <v>911</v>
      </c>
      <c r="D13" s="1" t="s">
        <v>912</v>
      </c>
      <c r="E13" s="22" t="s">
        <v>972</v>
      </c>
      <c r="F13" s="4"/>
      <c r="G13" s="4"/>
      <c r="H13" s="4"/>
      <c r="I13" s="22" t="s">
        <v>972</v>
      </c>
      <c r="J13" s="4"/>
      <c r="K13" s="89"/>
      <c r="L13" s="9"/>
      <c r="M13" s="9"/>
      <c r="N13" s="23" t="s">
        <v>972</v>
      </c>
      <c r="O13" s="9"/>
      <c r="P13" s="9"/>
      <c r="Q13" s="10"/>
      <c r="R13" s="24" t="s">
        <v>972</v>
      </c>
      <c r="S13" s="11"/>
      <c r="T13" s="11"/>
      <c r="U13" s="24" t="s">
        <v>972</v>
      </c>
      <c r="V13" s="11"/>
      <c r="W13" s="27"/>
      <c r="X13" s="31"/>
      <c r="Y13" s="33" t="s">
        <v>972</v>
      </c>
      <c r="Z13" s="31"/>
      <c r="AA13" s="33" t="s">
        <v>972</v>
      </c>
      <c r="AB13" s="39" t="s">
        <v>972</v>
      </c>
      <c r="AC13" s="32"/>
      <c r="AD13" s="38">
        <v>3</v>
      </c>
      <c r="AE13" s="13">
        <v>2</v>
      </c>
      <c r="AF13" s="13">
        <v>2</v>
      </c>
      <c r="AG13" s="13">
        <v>1</v>
      </c>
      <c r="AH13" s="13">
        <v>2</v>
      </c>
      <c r="AI13" s="13">
        <v>3</v>
      </c>
      <c r="AJ13" s="13">
        <v>3</v>
      </c>
      <c r="AK13" s="13">
        <v>2</v>
      </c>
      <c r="AL13" s="13">
        <v>2</v>
      </c>
      <c r="AM13" s="13">
        <v>3</v>
      </c>
      <c r="AN13" s="13">
        <v>2</v>
      </c>
      <c r="AO13" s="13">
        <v>1</v>
      </c>
      <c r="AP13" s="13">
        <v>3</v>
      </c>
      <c r="AQ13" s="13">
        <v>2</v>
      </c>
      <c r="AR13" s="14">
        <f t="shared" si="0"/>
        <v>2.2142857142857144</v>
      </c>
      <c r="AS13" s="25" t="s">
        <v>972</v>
      </c>
      <c r="AT13" s="16"/>
      <c r="AU13" s="25" t="s">
        <v>972</v>
      </c>
      <c r="AV13" s="16"/>
    </row>
    <row r="14" spans="1:48" ht="12.75">
      <c r="A14" s="19">
        <v>10</v>
      </c>
      <c r="B14" s="1" t="s">
        <v>896</v>
      </c>
      <c r="C14" s="70" t="s">
        <v>77</v>
      </c>
      <c r="D14" s="71" t="s">
        <v>974</v>
      </c>
      <c r="E14" s="4"/>
      <c r="F14" s="4"/>
      <c r="G14" s="22" t="s">
        <v>972</v>
      </c>
      <c r="H14" s="22"/>
      <c r="I14" s="22" t="s">
        <v>972</v>
      </c>
      <c r="J14" s="22"/>
      <c r="K14" s="89"/>
      <c r="L14" s="9"/>
      <c r="M14" s="9"/>
      <c r="N14" s="9"/>
      <c r="O14" s="23" t="s">
        <v>972</v>
      </c>
      <c r="P14" s="23"/>
      <c r="Q14" s="10"/>
      <c r="R14" s="24" t="s">
        <v>972</v>
      </c>
      <c r="S14" s="11"/>
      <c r="T14" s="11"/>
      <c r="U14" s="24" t="s">
        <v>972</v>
      </c>
      <c r="V14" s="11"/>
      <c r="W14" s="27"/>
      <c r="X14" s="31"/>
      <c r="Y14" s="33" t="s">
        <v>972</v>
      </c>
      <c r="Z14" s="39" t="s">
        <v>972</v>
      </c>
      <c r="AA14" s="32"/>
      <c r="AB14" s="31"/>
      <c r="AC14" s="33" t="s">
        <v>972</v>
      </c>
      <c r="AD14" s="38">
        <v>2</v>
      </c>
      <c r="AE14" s="13">
        <v>3</v>
      </c>
      <c r="AF14" s="13">
        <v>3</v>
      </c>
      <c r="AG14" s="13">
        <v>1</v>
      </c>
      <c r="AH14" s="13">
        <v>3</v>
      </c>
      <c r="AI14" s="13">
        <v>1</v>
      </c>
      <c r="AJ14" s="13">
        <v>1</v>
      </c>
      <c r="AK14" s="13">
        <v>3</v>
      </c>
      <c r="AL14" s="13">
        <v>2</v>
      </c>
      <c r="AM14" s="13">
        <v>3</v>
      </c>
      <c r="AN14" s="13">
        <v>2</v>
      </c>
      <c r="AO14" s="13">
        <v>1</v>
      </c>
      <c r="AP14" s="13">
        <v>3</v>
      </c>
      <c r="AQ14" s="13">
        <v>3</v>
      </c>
      <c r="AR14" s="14">
        <f t="shared" si="0"/>
        <v>2.2142857142857144</v>
      </c>
      <c r="AS14" s="25" t="s">
        <v>972</v>
      </c>
      <c r="AT14" s="16"/>
      <c r="AU14" s="25" t="s">
        <v>972</v>
      </c>
      <c r="AV14" s="16"/>
    </row>
    <row r="15" spans="1:48" ht="12.75">
      <c r="A15" s="19">
        <v>11</v>
      </c>
      <c r="B15" s="1" t="s">
        <v>897</v>
      </c>
      <c r="C15" s="1" t="s">
        <v>918</v>
      </c>
      <c r="D15" s="1" t="s">
        <v>273</v>
      </c>
      <c r="E15" s="4"/>
      <c r="F15" s="4"/>
      <c r="G15" s="4"/>
      <c r="H15" s="4"/>
      <c r="I15" s="4"/>
      <c r="J15" s="4"/>
      <c r="K15" s="89"/>
      <c r="L15" s="9"/>
      <c r="M15" s="9"/>
      <c r="N15" s="9"/>
      <c r="O15" s="9"/>
      <c r="P15" s="9"/>
      <c r="Q15" s="10"/>
      <c r="R15" s="11"/>
      <c r="S15" s="11"/>
      <c r="T15" s="11"/>
      <c r="U15" s="11"/>
      <c r="V15" s="11"/>
      <c r="W15" s="27"/>
      <c r="X15" s="31"/>
      <c r="Y15" s="32"/>
      <c r="Z15" s="31"/>
      <c r="AA15" s="32"/>
      <c r="AB15" s="31"/>
      <c r="AC15" s="32"/>
      <c r="AD15" s="38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 t="e">
        <f t="shared" si="0"/>
        <v>#DIV/0!</v>
      </c>
      <c r="AS15" s="16"/>
      <c r="AT15" s="16"/>
      <c r="AU15" s="16"/>
      <c r="AV15" s="16"/>
    </row>
    <row r="16" spans="1:48" ht="12.75">
      <c r="A16" s="19">
        <v>12</v>
      </c>
      <c r="B16" s="1" t="s">
        <v>898</v>
      </c>
      <c r="C16" s="1" t="s">
        <v>913</v>
      </c>
      <c r="D16" s="1" t="s">
        <v>914</v>
      </c>
      <c r="E16" s="4"/>
      <c r="F16" s="4"/>
      <c r="G16" s="4"/>
      <c r="H16" s="22" t="s">
        <v>972</v>
      </c>
      <c r="I16" s="4"/>
      <c r="J16" s="22" t="s">
        <v>972</v>
      </c>
      <c r="K16" s="89"/>
      <c r="L16" s="9"/>
      <c r="M16" s="9"/>
      <c r="N16" s="23" t="s">
        <v>972</v>
      </c>
      <c r="O16" s="9"/>
      <c r="P16" s="9"/>
      <c r="Q16" s="10"/>
      <c r="R16" s="24" t="s">
        <v>972</v>
      </c>
      <c r="S16" s="11"/>
      <c r="T16" s="24" t="s">
        <v>972</v>
      </c>
      <c r="U16" s="11"/>
      <c r="V16" s="11"/>
      <c r="W16" s="27"/>
      <c r="X16" s="31"/>
      <c r="Y16" s="33" t="s">
        <v>972</v>
      </c>
      <c r="Z16" s="31"/>
      <c r="AA16" s="33" t="s">
        <v>972</v>
      </c>
      <c r="AB16" s="39" t="s">
        <v>972</v>
      </c>
      <c r="AC16" s="32"/>
      <c r="AD16" s="38">
        <v>3</v>
      </c>
      <c r="AE16" s="13">
        <v>1</v>
      </c>
      <c r="AF16" s="13">
        <v>4</v>
      </c>
      <c r="AG16" s="13">
        <v>3</v>
      </c>
      <c r="AH16" s="13">
        <v>2</v>
      </c>
      <c r="AI16" s="13">
        <v>3</v>
      </c>
      <c r="AJ16" s="13">
        <v>2</v>
      </c>
      <c r="AK16" s="13">
        <v>3</v>
      </c>
      <c r="AL16" s="13">
        <v>1</v>
      </c>
      <c r="AM16" s="13">
        <v>3</v>
      </c>
      <c r="AN16" s="13">
        <v>2</v>
      </c>
      <c r="AO16" s="13">
        <v>2</v>
      </c>
      <c r="AP16" s="13">
        <v>4</v>
      </c>
      <c r="AQ16" s="13">
        <v>2</v>
      </c>
      <c r="AR16" s="14">
        <f t="shared" si="0"/>
        <v>2.5</v>
      </c>
      <c r="AS16" s="16"/>
      <c r="AT16" s="25" t="s">
        <v>972</v>
      </c>
      <c r="AU16" s="25" t="s">
        <v>972</v>
      </c>
      <c r="AV16" s="16"/>
    </row>
    <row r="17" spans="1:48" ht="12.75">
      <c r="A17" s="19">
        <v>13</v>
      </c>
      <c r="B17" s="1" t="s">
        <v>899</v>
      </c>
      <c r="C17" s="1" t="s">
        <v>916</v>
      </c>
      <c r="D17" s="1" t="s">
        <v>917</v>
      </c>
      <c r="E17" s="4"/>
      <c r="F17" s="4"/>
      <c r="G17" s="22" t="s">
        <v>972</v>
      </c>
      <c r="H17" s="4"/>
      <c r="I17" s="22" t="s">
        <v>972</v>
      </c>
      <c r="J17" s="4"/>
      <c r="K17" s="89"/>
      <c r="L17" s="9"/>
      <c r="M17" s="9"/>
      <c r="N17" s="23" t="s">
        <v>972</v>
      </c>
      <c r="O17" s="9"/>
      <c r="P17" s="9"/>
      <c r="Q17" s="10"/>
      <c r="R17" s="24" t="s">
        <v>972</v>
      </c>
      <c r="S17" s="11"/>
      <c r="T17" s="11"/>
      <c r="U17" s="24" t="s">
        <v>972</v>
      </c>
      <c r="V17" s="11"/>
      <c r="W17" s="27"/>
      <c r="X17" s="31"/>
      <c r="Y17" s="33" t="s">
        <v>972</v>
      </c>
      <c r="Z17" s="31"/>
      <c r="AA17" s="33" t="s">
        <v>972</v>
      </c>
      <c r="AB17" s="39" t="s">
        <v>972</v>
      </c>
      <c r="AC17" s="32"/>
      <c r="AD17" s="38">
        <v>3</v>
      </c>
      <c r="AE17" s="13">
        <v>2</v>
      </c>
      <c r="AF17" s="13">
        <v>4</v>
      </c>
      <c r="AG17" s="13">
        <v>1</v>
      </c>
      <c r="AH17" s="13">
        <v>5</v>
      </c>
      <c r="AI17" s="13">
        <v>5</v>
      </c>
      <c r="AJ17" s="13">
        <v>2</v>
      </c>
      <c r="AK17" s="13">
        <v>3</v>
      </c>
      <c r="AL17" s="13">
        <v>1</v>
      </c>
      <c r="AM17" s="13">
        <v>3</v>
      </c>
      <c r="AN17" s="13">
        <v>3</v>
      </c>
      <c r="AO17" s="13">
        <v>3</v>
      </c>
      <c r="AP17" s="13">
        <v>4</v>
      </c>
      <c r="AQ17" s="13">
        <v>3</v>
      </c>
      <c r="AR17" s="14">
        <f t="shared" si="0"/>
        <v>3</v>
      </c>
      <c r="AS17" s="25" t="s">
        <v>972</v>
      </c>
      <c r="AT17" s="16"/>
      <c r="AU17" s="25" t="s">
        <v>972</v>
      </c>
      <c r="AV17" s="16"/>
    </row>
    <row r="18" spans="1:48" ht="12.75">
      <c r="A18" s="19">
        <v>14</v>
      </c>
      <c r="B18" s="1" t="s">
        <v>900</v>
      </c>
      <c r="C18" s="1" t="s">
        <v>274</v>
      </c>
      <c r="D18" s="1" t="s">
        <v>264</v>
      </c>
      <c r="E18" s="4"/>
      <c r="F18" s="4"/>
      <c r="G18" s="22" t="s">
        <v>972</v>
      </c>
      <c r="H18" s="4"/>
      <c r="I18" s="22" t="s">
        <v>972</v>
      </c>
      <c r="J18" s="4"/>
      <c r="K18" s="89"/>
      <c r="L18" s="9"/>
      <c r="M18" s="9"/>
      <c r="N18" s="23" t="s">
        <v>972</v>
      </c>
      <c r="O18" s="9"/>
      <c r="P18" s="9"/>
      <c r="Q18" s="10"/>
      <c r="R18" s="24" t="s">
        <v>972</v>
      </c>
      <c r="S18" s="11"/>
      <c r="T18" s="11"/>
      <c r="U18" s="24" t="s">
        <v>972</v>
      </c>
      <c r="V18" s="11"/>
      <c r="W18" s="27"/>
      <c r="X18" s="31"/>
      <c r="Y18" s="33" t="s">
        <v>972</v>
      </c>
      <c r="Z18" s="31"/>
      <c r="AA18" s="33" t="s">
        <v>972</v>
      </c>
      <c r="AB18" s="39" t="s">
        <v>972</v>
      </c>
      <c r="AC18" s="32"/>
      <c r="AD18" s="38">
        <v>5</v>
      </c>
      <c r="AE18" s="13">
        <v>3</v>
      </c>
      <c r="AF18" s="13">
        <v>4</v>
      </c>
      <c r="AG18" s="13">
        <v>5</v>
      </c>
      <c r="AH18" s="13">
        <v>1</v>
      </c>
      <c r="AI18" s="13">
        <v>2</v>
      </c>
      <c r="AJ18" s="13">
        <v>1</v>
      </c>
      <c r="AK18" s="13">
        <v>4</v>
      </c>
      <c r="AL18" s="13">
        <v>1</v>
      </c>
      <c r="AM18" s="13">
        <v>1</v>
      </c>
      <c r="AN18" s="13">
        <v>1</v>
      </c>
      <c r="AO18" s="13">
        <v>1</v>
      </c>
      <c r="AP18" s="13">
        <v>3</v>
      </c>
      <c r="AQ18" s="13">
        <v>1</v>
      </c>
      <c r="AR18" s="14">
        <f t="shared" si="0"/>
        <v>2.357142857142857</v>
      </c>
      <c r="AS18" s="25" t="s">
        <v>972</v>
      </c>
      <c r="AT18" s="16"/>
      <c r="AU18" s="25" t="s">
        <v>972</v>
      </c>
      <c r="AV18" s="16"/>
    </row>
    <row r="19" spans="1:48" ht="12.75">
      <c r="A19" s="19">
        <v>15</v>
      </c>
      <c r="B19" s="1" t="s">
        <v>901</v>
      </c>
      <c r="C19" s="1" t="s">
        <v>910</v>
      </c>
      <c r="D19" s="1" t="s">
        <v>411</v>
      </c>
      <c r="E19" s="4"/>
      <c r="F19" s="4"/>
      <c r="G19" s="4"/>
      <c r="H19" s="22" t="s">
        <v>972</v>
      </c>
      <c r="I19" s="4"/>
      <c r="J19" s="22" t="s">
        <v>972</v>
      </c>
      <c r="K19" s="89"/>
      <c r="L19" s="9"/>
      <c r="M19" s="9"/>
      <c r="N19" s="9"/>
      <c r="O19" s="9"/>
      <c r="P19" s="9"/>
      <c r="Q19" s="26" t="s">
        <v>972</v>
      </c>
      <c r="R19" s="24" t="s">
        <v>972</v>
      </c>
      <c r="S19" s="11"/>
      <c r="T19" s="24" t="s">
        <v>972</v>
      </c>
      <c r="U19" s="11"/>
      <c r="V19" s="11"/>
      <c r="W19" s="27"/>
      <c r="X19" s="31"/>
      <c r="Y19" s="33" t="s">
        <v>972</v>
      </c>
      <c r="Z19" s="31"/>
      <c r="AA19" s="33" t="s">
        <v>972</v>
      </c>
      <c r="AB19" s="39" t="s">
        <v>972</v>
      </c>
      <c r="AC19" s="32"/>
      <c r="AD19" s="38">
        <v>2</v>
      </c>
      <c r="AE19" s="13">
        <v>1</v>
      </c>
      <c r="AF19" s="13">
        <v>3</v>
      </c>
      <c r="AG19" s="13">
        <v>2</v>
      </c>
      <c r="AH19" s="13">
        <v>1</v>
      </c>
      <c r="AI19" s="13">
        <v>3</v>
      </c>
      <c r="AJ19" s="13">
        <v>2</v>
      </c>
      <c r="AK19" s="13">
        <v>2</v>
      </c>
      <c r="AL19" s="13">
        <v>3</v>
      </c>
      <c r="AM19" s="13">
        <v>2</v>
      </c>
      <c r="AN19" s="13">
        <v>1</v>
      </c>
      <c r="AO19" s="13">
        <v>2</v>
      </c>
      <c r="AP19" s="13">
        <v>4</v>
      </c>
      <c r="AQ19" s="13">
        <v>2</v>
      </c>
      <c r="AR19" s="14">
        <f t="shared" si="0"/>
        <v>2.142857142857143</v>
      </c>
      <c r="AS19" s="25" t="s">
        <v>972</v>
      </c>
      <c r="AT19" s="16"/>
      <c r="AU19" s="25" t="s">
        <v>972</v>
      </c>
      <c r="AV19" s="16"/>
    </row>
    <row r="20" spans="1:48" ht="12.75">
      <c r="A20" s="19">
        <v>16</v>
      </c>
      <c r="B20" s="1" t="s">
        <v>902</v>
      </c>
      <c r="C20" s="1" t="s">
        <v>922</v>
      </c>
      <c r="D20" s="1" t="s">
        <v>568</v>
      </c>
      <c r="E20" s="22" t="s">
        <v>972</v>
      </c>
      <c r="F20" s="4"/>
      <c r="G20" s="4"/>
      <c r="H20" s="4"/>
      <c r="I20" s="22" t="s">
        <v>972</v>
      </c>
      <c r="J20" s="4"/>
      <c r="K20" s="89"/>
      <c r="L20" s="9"/>
      <c r="M20" s="9"/>
      <c r="N20" s="23" t="s">
        <v>972</v>
      </c>
      <c r="O20" s="9"/>
      <c r="P20" s="9"/>
      <c r="Q20" s="10"/>
      <c r="R20" s="24" t="s">
        <v>972</v>
      </c>
      <c r="S20" s="11"/>
      <c r="T20" s="11"/>
      <c r="U20" s="24" t="s">
        <v>972</v>
      </c>
      <c r="V20" s="11"/>
      <c r="W20" s="27"/>
      <c r="X20" s="39" t="s">
        <v>972</v>
      </c>
      <c r="Y20" s="32"/>
      <c r="Z20" s="31"/>
      <c r="AA20" s="33" t="s">
        <v>972</v>
      </c>
      <c r="AB20" s="39" t="s">
        <v>972</v>
      </c>
      <c r="AC20" s="32"/>
      <c r="AD20" s="38">
        <v>3</v>
      </c>
      <c r="AE20" s="13">
        <v>3</v>
      </c>
      <c r="AF20" s="13">
        <v>3</v>
      </c>
      <c r="AG20" s="13">
        <v>3</v>
      </c>
      <c r="AH20" s="13">
        <v>2</v>
      </c>
      <c r="AI20" s="13">
        <v>3</v>
      </c>
      <c r="AJ20" s="13">
        <v>2</v>
      </c>
      <c r="AK20" s="13">
        <v>2</v>
      </c>
      <c r="AL20" s="13">
        <v>2</v>
      </c>
      <c r="AM20" s="13">
        <v>2</v>
      </c>
      <c r="AN20" s="13">
        <v>1</v>
      </c>
      <c r="AO20" s="13">
        <v>2</v>
      </c>
      <c r="AP20" s="13">
        <v>3</v>
      </c>
      <c r="AQ20" s="13">
        <v>2</v>
      </c>
      <c r="AR20" s="14">
        <f t="shared" si="0"/>
        <v>2.357142857142857</v>
      </c>
      <c r="AS20" s="25" t="s">
        <v>972</v>
      </c>
      <c r="AT20" s="16"/>
      <c r="AU20" s="25" t="s">
        <v>972</v>
      </c>
      <c r="AV20" s="16"/>
    </row>
    <row r="21" spans="1:48" ht="12.75">
      <c r="A21" s="19">
        <v>17</v>
      </c>
      <c r="B21" s="1" t="s">
        <v>903</v>
      </c>
      <c r="C21" s="1" t="s">
        <v>923</v>
      </c>
      <c r="D21" s="1" t="s">
        <v>924</v>
      </c>
      <c r="E21" s="4"/>
      <c r="F21" s="4"/>
      <c r="G21" s="4"/>
      <c r="H21" s="22" t="s">
        <v>972</v>
      </c>
      <c r="I21" s="4"/>
      <c r="J21" s="22" t="s">
        <v>972</v>
      </c>
      <c r="K21" s="89"/>
      <c r="L21" s="9"/>
      <c r="M21" s="9"/>
      <c r="N21" s="9"/>
      <c r="O21" s="9"/>
      <c r="P21" s="23" t="s">
        <v>972</v>
      </c>
      <c r="Q21" s="10"/>
      <c r="R21" s="24" t="s">
        <v>972</v>
      </c>
      <c r="S21" s="11"/>
      <c r="T21" s="11"/>
      <c r="U21" s="24" t="s">
        <v>972</v>
      </c>
      <c r="V21" s="11"/>
      <c r="W21" s="27"/>
      <c r="X21" s="31"/>
      <c r="Y21" s="33" t="s">
        <v>972</v>
      </c>
      <c r="Z21" s="39" t="s">
        <v>972</v>
      </c>
      <c r="AA21" s="32"/>
      <c r="AB21" s="31"/>
      <c r="AC21" s="33" t="s">
        <v>972</v>
      </c>
      <c r="AD21" s="38">
        <v>3</v>
      </c>
      <c r="AE21" s="13">
        <v>1</v>
      </c>
      <c r="AF21" s="13">
        <v>2</v>
      </c>
      <c r="AG21" s="13">
        <v>1</v>
      </c>
      <c r="AH21" s="13">
        <v>3</v>
      </c>
      <c r="AI21" s="13">
        <v>4</v>
      </c>
      <c r="AJ21" s="13">
        <v>1</v>
      </c>
      <c r="AK21" s="13">
        <v>2</v>
      </c>
      <c r="AL21" s="13">
        <v>1</v>
      </c>
      <c r="AM21" s="13">
        <v>2</v>
      </c>
      <c r="AN21" s="13">
        <v>2</v>
      </c>
      <c r="AO21" s="13">
        <v>2</v>
      </c>
      <c r="AP21" s="13">
        <v>2</v>
      </c>
      <c r="AQ21" s="13">
        <v>3</v>
      </c>
      <c r="AR21" s="14">
        <f t="shared" si="0"/>
        <v>2.0714285714285716</v>
      </c>
      <c r="AS21" s="25" t="s">
        <v>972</v>
      </c>
      <c r="AT21" s="16"/>
      <c r="AU21" s="25" t="s">
        <v>972</v>
      </c>
      <c r="AV21" s="16"/>
    </row>
    <row r="22" spans="1:48" ht="13.5" thickBot="1">
      <c r="A22" s="19">
        <v>18</v>
      </c>
      <c r="B22" s="1" t="s">
        <v>904</v>
      </c>
      <c r="C22" s="1" t="s">
        <v>287</v>
      </c>
      <c r="D22" s="1" t="s">
        <v>920</v>
      </c>
      <c r="E22" s="22" t="s">
        <v>972</v>
      </c>
      <c r="F22" s="4"/>
      <c r="G22" s="4"/>
      <c r="H22" s="4"/>
      <c r="I22" s="4"/>
      <c r="J22" s="22" t="s">
        <v>972</v>
      </c>
      <c r="K22" s="89"/>
      <c r="L22" s="9"/>
      <c r="M22" s="9"/>
      <c r="N22" s="23" t="s">
        <v>972</v>
      </c>
      <c r="O22" s="9"/>
      <c r="P22" s="9"/>
      <c r="Q22" s="10"/>
      <c r="R22" s="24" t="s">
        <v>972</v>
      </c>
      <c r="S22" s="11"/>
      <c r="T22" s="24" t="s">
        <v>972</v>
      </c>
      <c r="U22" s="11"/>
      <c r="V22" s="11"/>
      <c r="W22" s="27"/>
      <c r="X22" s="34"/>
      <c r="Y22" s="35" t="s">
        <v>972</v>
      </c>
      <c r="Z22" s="36" t="s">
        <v>972</v>
      </c>
      <c r="AA22" s="37"/>
      <c r="AB22" s="34"/>
      <c r="AC22" s="35" t="s">
        <v>972</v>
      </c>
      <c r="AD22" s="38">
        <v>2</v>
      </c>
      <c r="AE22" s="13">
        <v>1</v>
      </c>
      <c r="AF22" s="13">
        <v>5</v>
      </c>
      <c r="AG22" s="13">
        <v>5</v>
      </c>
      <c r="AH22" s="13">
        <v>1</v>
      </c>
      <c r="AI22" s="13">
        <v>2</v>
      </c>
      <c r="AJ22" s="13">
        <v>2</v>
      </c>
      <c r="AK22" s="13">
        <v>2</v>
      </c>
      <c r="AL22" s="13">
        <v>1</v>
      </c>
      <c r="AM22" s="13">
        <v>1</v>
      </c>
      <c r="AN22" s="13">
        <v>2</v>
      </c>
      <c r="AO22" s="13">
        <v>1</v>
      </c>
      <c r="AP22" s="13">
        <v>2</v>
      </c>
      <c r="AQ22" s="13">
        <v>2</v>
      </c>
      <c r="AR22" s="14">
        <f t="shared" si="0"/>
        <v>2.0714285714285716</v>
      </c>
      <c r="AS22" s="25" t="s">
        <v>972</v>
      </c>
      <c r="AT22" s="16"/>
      <c r="AU22" s="25" t="s">
        <v>972</v>
      </c>
      <c r="AV22" s="16"/>
    </row>
    <row r="23" spans="1:48" ht="12.75">
      <c r="A23" s="42"/>
      <c r="B23" s="43"/>
      <c r="C23" s="69" t="s">
        <v>287</v>
      </c>
      <c r="D23" s="69" t="s">
        <v>921</v>
      </c>
      <c r="E23" s="4"/>
      <c r="F23" s="4"/>
      <c r="G23" s="4"/>
      <c r="H23" s="22" t="s">
        <v>972</v>
      </c>
      <c r="I23" s="4"/>
      <c r="J23" s="22" t="s">
        <v>972</v>
      </c>
      <c r="K23" s="89"/>
      <c r="L23" s="9"/>
      <c r="M23" s="9"/>
      <c r="N23" s="23" t="s">
        <v>972</v>
      </c>
      <c r="O23" s="9"/>
      <c r="P23" s="9"/>
      <c r="Q23" s="10"/>
      <c r="R23" s="24" t="s">
        <v>972</v>
      </c>
      <c r="S23" s="11"/>
      <c r="T23" s="11"/>
      <c r="U23" s="24" t="s">
        <v>972</v>
      </c>
      <c r="V23" s="11"/>
      <c r="W23" s="27"/>
      <c r="X23" s="44"/>
      <c r="Y23" s="45" t="s">
        <v>972</v>
      </c>
      <c r="Z23" s="46" t="s">
        <v>972</v>
      </c>
      <c r="AA23" s="47"/>
      <c r="AB23" s="44"/>
      <c r="AC23" s="45" t="s">
        <v>972</v>
      </c>
      <c r="AD23" s="48">
        <v>5</v>
      </c>
      <c r="AE23" s="48">
        <v>4</v>
      </c>
      <c r="AF23" s="48">
        <v>3</v>
      </c>
      <c r="AG23" s="48">
        <v>1</v>
      </c>
      <c r="AH23" s="48">
        <v>5</v>
      </c>
      <c r="AI23" s="48">
        <v>5</v>
      </c>
      <c r="AJ23" s="48">
        <v>2</v>
      </c>
      <c r="AK23" s="48">
        <v>2</v>
      </c>
      <c r="AL23" s="48"/>
      <c r="AM23" s="48"/>
      <c r="AN23" s="48"/>
      <c r="AO23" s="48"/>
      <c r="AP23" s="48"/>
      <c r="AQ23" s="48"/>
      <c r="AR23" s="14">
        <f t="shared" si="0"/>
        <v>3.375</v>
      </c>
      <c r="AS23" s="16"/>
      <c r="AT23" s="16"/>
      <c r="AU23" s="16"/>
      <c r="AV23" s="16"/>
    </row>
    <row r="24" spans="3:48" ht="12.75">
      <c r="C24" s="41"/>
      <c r="E24" s="4">
        <f aca="true" t="shared" si="1" ref="E24:J24">COUNTIF(E5:E23,"x")</f>
        <v>6</v>
      </c>
      <c r="F24" s="4">
        <f t="shared" si="1"/>
        <v>0</v>
      </c>
      <c r="G24" s="4">
        <f t="shared" si="1"/>
        <v>4</v>
      </c>
      <c r="H24" s="4">
        <f t="shared" si="1"/>
        <v>6</v>
      </c>
      <c r="I24" s="4">
        <f t="shared" si="1"/>
        <v>6</v>
      </c>
      <c r="J24" s="4">
        <f t="shared" si="1"/>
        <v>10</v>
      </c>
      <c r="L24" s="9">
        <f>COUNTIF(L5:L23,"x")</f>
        <v>0</v>
      </c>
      <c r="M24" s="9">
        <f aca="true" t="shared" si="2" ref="M24:AC24">COUNTIF(M5:M23,"x")</f>
        <v>1</v>
      </c>
      <c r="N24" s="9">
        <f t="shared" si="2"/>
        <v>10</v>
      </c>
      <c r="O24" s="9">
        <f t="shared" si="2"/>
        <v>2</v>
      </c>
      <c r="P24" s="9">
        <f t="shared" si="2"/>
        <v>1</v>
      </c>
      <c r="Q24" s="9">
        <f t="shared" si="2"/>
        <v>2</v>
      </c>
      <c r="R24" s="9">
        <f t="shared" si="2"/>
        <v>16</v>
      </c>
      <c r="S24" s="9">
        <f t="shared" si="2"/>
        <v>0</v>
      </c>
      <c r="T24" s="9">
        <f t="shared" si="2"/>
        <v>4</v>
      </c>
      <c r="U24" s="9">
        <f t="shared" si="2"/>
        <v>9</v>
      </c>
      <c r="V24" s="9">
        <f t="shared" si="2"/>
        <v>1</v>
      </c>
      <c r="W24" s="9">
        <f t="shared" si="2"/>
        <v>2</v>
      </c>
      <c r="X24" s="9">
        <f t="shared" si="2"/>
        <v>2</v>
      </c>
      <c r="Y24" s="9">
        <f t="shared" si="2"/>
        <v>14</v>
      </c>
      <c r="Z24" s="9">
        <f t="shared" si="2"/>
        <v>8</v>
      </c>
      <c r="AA24" s="9">
        <f t="shared" si="2"/>
        <v>8</v>
      </c>
      <c r="AB24" s="9">
        <f t="shared" si="2"/>
        <v>8</v>
      </c>
      <c r="AC24" s="9">
        <f t="shared" si="2"/>
        <v>8</v>
      </c>
      <c r="AD24" s="12">
        <f aca="true" t="shared" si="3" ref="AD24:AQ24">AVERAGE(AD5:AD22)</f>
        <v>3.1333333333333333</v>
      </c>
      <c r="AE24" s="12">
        <f t="shared" si="3"/>
        <v>2.066666666666667</v>
      </c>
      <c r="AF24" s="12">
        <f t="shared" si="3"/>
        <v>3.066666666666667</v>
      </c>
      <c r="AG24" s="12">
        <f t="shared" si="3"/>
        <v>2.1333333333333333</v>
      </c>
      <c r="AH24" s="12">
        <f t="shared" si="3"/>
        <v>2.466666666666667</v>
      </c>
      <c r="AI24" s="12">
        <f t="shared" si="3"/>
        <v>2.6666666666666665</v>
      </c>
      <c r="AJ24" s="12">
        <f t="shared" si="3"/>
        <v>2.1333333333333333</v>
      </c>
      <c r="AK24" s="12">
        <f t="shared" si="3"/>
        <v>2.533333333333333</v>
      </c>
      <c r="AL24" s="12">
        <f t="shared" si="3"/>
        <v>2.2</v>
      </c>
      <c r="AM24" s="12">
        <f t="shared" si="3"/>
        <v>2.2666666666666666</v>
      </c>
      <c r="AN24" s="12">
        <f t="shared" si="3"/>
        <v>2</v>
      </c>
      <c r="AO24" s="12">
        <f t="shared" si="3"/>
        <v>1.8</v>
      </c>
      <c r="AP24" s="12">
        <f t="shared" si="3"/>
        <v>3.066666666666667</v>
      </c>
      <c r="AQ24" s="12">
        <f t="shared" si="3"/>
        <v>2.2666666666666666</v>
      </c>
      <c r="AR24" s="12"/>
      <c r="AS24" s="16">
        <f>COUNTIF(AS5:AS22,"x")</f>
        <v>13</v>
      </c>
      <c r="AT24" s="16">
        <f>COUNTIF(AT5:AT22,"x")</f>
        <v>2</v>
      </c>
      <c r="AU24" s="16">
        <f>COUNTIF(AU5:AU22,"x")</f>
        <v>14</v>
      </c>
      <c r="AV24" s="16">
        <f>COUNTIF(AV5:AV22,"x")</f>
        <v>1</v>
      </c>
    </row>
  </sheetData>
  <sheetProtection/>
  <mergeCells count="15">
    <mergeCell ref="AU3:AV3"/>
    <mergeCell ref="C4:D4"/>
    <mergeCell ref="AS2:AV2"/>
    <mergeCell ref="I3:J3"/>
    <mergeCell ref="R3:S3"/>
    <mergeCell ref="T3:W3"/>
    <mergeCell ref="X3:Y3"/>
    <mergeCell ref="Z3:AA3"/>
    <mergeCell ref="AB3:AC3"/>
    <mergeCell ref="K5:K23"/>
    <mergeCell ref="AS3:AT3"/>
    <mergeCell ref="E2:K2"/>
    <mergeCell ref="L2:Q2"/>
    <mergeCell ref="R2:AC2"/>
    <mergeCell ref="AD2:A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V28"/>
  <sheetViews>
    <sheetView tabSelected="1" zoomScalePageLayoutView="0" workbookViewId="0" topLeftCell="B1">
      <selection activeCell="AG37" sqref="AG37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9.8515625" style="0" bestFit="1" customWidth="1"/>
    <col min="4" max="4" width="15.281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2.75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81" t="s">
        <v>27</v>
      </c>
      <c r="Y3" s="81"/>
      <c r="Z3" s="81" t="s">
        <v>28</v>
      </c>
      <c r="AA3" s="81"/>
      <c r="AB3" s="81" t="s">
        <v>29</v>
      </c>
      <c r="AC3" s="8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6.25" thickBot="1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11" t="s">
        <v>22</v>
      </c>
      <c r="X4" s="52" t="s">
        <v>24</v>
      </c>
      <c r="Y4" s="52" t="s">
        <v>23</v>
      </c>
      <c r="Z4" s="52" t="s">
        <v>24</v>
      </c>
      <c r="AA4" s="52" t="s">
        <v>23</v>
      </c>
      <c r="AB4" s="52" t="s">
        <v>24</v>
      </c>
      <c r="AC4" s="52" t="s">
        <v>23</v>
      </c>
      <c r="AD4" s="13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926</v>
      </c>
      <c r="C5" s="1" t="s">
        <v>89</v>
      </c>
      <c r="D5" s="1" t="s">
        <v>948</v>
      </c>
      <c r="E5" s="4"/>
      <c r="F5" s="4"/>
      <c r="G5" s="4"/>
      <c r="H5" s="22" t="s">
        <v>972</v>
      </c>
      <c r="I5" s="4"/>
      <c r="J5" s="22" t="s">
        <v>972</v>
      </c>
      <c r="K5" s="85"/>
      <c r="L5" s="9"/>
      <c r="M5" s="9"/>
      <c r="N5" s="9"/>
      <c r="O5" s="9"/>
      <c r="P5" s="23" t="s">
        <v>972</v>
      </c>
      <c r="Q5" s="10"/>
      <c r="R5" s="24" t="s">
        <v>972</v>
      </c>
      <c r="S5" s="11"/>
      <c r="T5" s="24" t="s">
        <v>972</v>
      </c>
      <c r="U5" s="11"/>
      <c r="V5" s="11"/>
      <c r="W5" s="27"/>
      <c r="X5" s="29"/>
      <c r="Y5" s="72" t="s">
        <v>972</v>
      </c>
      <c r="Z5" s="29"/>
      <c r="AA5" s="55" t="s">
        <v>972</v>
      </c>
      <c r="AB5" s="53"/>
      <c r="AC5" s="55" t="s">
        <v>972</v>
      </c>
      <c r="AD5" s="38">
        <v>4</v>
      </c>
      <c r="AE5" s="13">
        <v>2</v>
      </c>
      <c r="AF5" s="13">
        <v>3</v>
      </c>
      <c r="AG5" s="13">
        <v>2</v>
      </c>
      <c r="AH5" s="13">
        <v>1</v>
      </c>
      <c r="AI5" s="13">
        <v>2</v>
      </c>
      <c r="AJ5" s="13">
        <v>3</v>
      </c>
      <c r="AK5" s="13">
        <v>3</v>
      </c>
      <c r="AL5" s="13">
        <v>2</v>
      </c>
      <c r="AM5" s="13">
        <v>2</v>
      </c>
      <c r="AN5" s="13">
        <v>3</v>
      </c>
      <c r="AO5" s="13">
        <v>1</v>
      </c>
      <c r="AP5" s="13">
        <v>1</v>
      </c>
      <c r="AQ5" s="13">
        <v>3</v>
      </c>
      <c r="AR5" s="90">
        <f aca="true" t="shared" si="0" ref="AR5:AR26">AVERAGE(AD5:AQ5)</f>
        <v>2.2857142857142856</v>
      </c>
      <c r="AS5" s="25" t="s">
        <v>972</v>
      </c>
      <c r="AT5" s="16"/>
      <c r="AU5" s="25" t="s">
        <v>972</v>
      </c>
      <c r="AV5" s="16"/>
    </row>
    <row r="6" spans="1:48" ht="12.75">
      <c r="A6" s="19">
        <v>2</v>
      </c>
      <c r="B6" s="1" t="s">
        <v>928</v>
      </c>
      <c r="C6" s="1" t="s">
        <v>951</v>
      </c>
      <c r="D6" s="1" t="s">
        <v>952</v>
      </c>
      <c r="E6" s="4"/>
      <c r="F6" s="4"/>
      <c r="G6" s="4"/>
      <c r="H6" s="22" t="s">
        <v>972</v>
      </c>
      <c r="I6" s="4"/>
      <c r="J6" s="22" t="s">
        <v>972</v>
      </c>
      <c r="K6" s="89"/>
      <c r="L6" s="9"/>
      <c r="M6" s="23" t="s">
        <v>972</v>
      </c>
      <c r="N6" s="9"/>
      <c r="O6" s="9"/>
      <c r="P6" s="9"/>
      <c r="Q6" s="10"/>
      <c r="R6" s="24" t="s">
        <v>972</v>
      </c>
      <c r="S6" s="11"/>
      <c r="T6" s="11"/>
      <c r="U6" s="11"/>
      <c r="V6" s="11"/>
      <c r="W6" s="40" t="s">
        <v>972</v>
      </c>
      <c r="X6" s="31"/>
      <c r="Y6" s="40" t="s">
        <v>972</v>
      </c>
      <c r="Z6" s="39" t="s">
        <v>972</v>
      </c>
      <c r="AA6" s="32"/>
      <c r="AB6" s="39"/>
      <c r="AC6" s="33" t="s">
        <v>972</v>
      </c>
      <c r="AD6" s="38">
        <v>3</v>
      </c>
      <c r="AE6" s="13">
        <v>4</v>
      </c>
      <c r="AF6" s="13">
        <v>5</v>
      </c>
      <c r="AG6" s="13">
        <v>3</v>
      </c>
      <c r="AH6" s="13">
        <v>5</v>
      </c>
      <c r="AI6" s="13">
        <v>3</v>
      </c>
      <c r="AJ6" s="13">
        <v>2</v>
      </c>
      <c r="AK6" s="13">
        <v>3</v>
      </c>
      <c r="AL6" s="13">
        <v>3</v>
      </c>
      <c r="AM6" s="13">
        <v>3</v>
      </c>
      <c r="AN6" s="13">
        <v>1</v>
      </c>
      <c r="AO6" s="13">
        <v>1</v>
      </c>
      <c r="AP6" s="13">
        <v>3</v>
      </c>
      <c r="AQ6" s="13">
        <v>3</v>
      </c>
      <c r="AR6" s="90">
        <f t="shared" si="0"/>
        <v>3</v>
      </c>
      <c r="AS6" s="25" t="s">
        <v>972</v>
      </c>
      <c r="AT6" s="16"/>
      <c r="AU6" s="25" t="s">
        <v>972</v>
      </c>
      <c r="AV6" s="16"/>
    </row>
    <row r="7" spans="1:48" ht="12.75">
      <c r="A7" s="19">
        <v>3</v>
      </c>
      <c r="B7" s="1" t="s">
        <v>929</v>
      </c>
      <c r="C7" s="1" t="s">
        <v>953</v>
      </c>
      <c r="D7" s="1" t="s">
        <v>574</v>
      </c>
      <c r="E7" s="4"/>
      <c r="F7" s="4"/>
      <c r="G7" s="22" t="s">
        <v>972</v>
      </c>
      <c r="H7" s="4"/>
      <c r="I7" s="22" t="s">
        <v>972</v>
      </c>
      <c r="J7" s="4"/>
      <c r="K7" s="89"/>
      <c r="L7" s="9"/>
      <c r="M7" s="9"/>
      <c r="N7" s="23" t="s">
        <v>972</v>
      </c>
      <c r="O7" s="9"/>
      <c r="P7" s="9"/>
      <c r="Q7" s="10"/>
      <c r="R7" s="24" t="s">
        <v>972</v>
      </c>
      <c r="S7" s="11"/>
      <c r="T7" s="11"/>
      <c r="U7" s="24" t="s">
        <v>972</v>
      </c>
      <c r="V7" s="11"/>
      <c r="W7" s="27"/>
      <c r="X7" s="31"/>
      <c r="Y7" s="40" t="s">
        <v>972</v>
      </c>
      <c r="Z7" s="31"/>
      <c r="AA7" s="33" t="s">
        <v>972</v>
      </c>
      <c r="AB7" s="39" t="s">
        <v>972</v>
      </c>
      <c r="AC7" s="33"/>
      <c r="AD7" s="38">
        <v>3</v>
      </c>
      <c r="AE7" s="13">
        <v>1</v>
      </c>
      <c r="AF7" s="13">
        <v>2</v>
      </c>
      <c r="AG7" s="13">
        <v>1</v>
      </c>
      <c r="AH7" s="13">
        <v>1</v>
      </c>
      <c r="AI7" s="13">
        <v>3</v>
      </c>
      <c r="AJ7" s="13">
        <v>3</v>
      </c>
      <c r="AK7" s="13">
        <v>2</v>
      </c>
      <c r="AL7" s="13">
        <v>2</v>
      </c>
      <c r="AM7" s="13">
        <v>1</v>
      </c>
      <c r="AN7" s="13">
        <v>2</v>
      </c>
      <c r="AO7" s="13">
        <v>1</v>
      </c>
      <c r="AP7" s="13">
        <v>3</v>
      </c>
      <c r="AQ7" s="13">
        <v>4</v>
      </c>
      <c r="AR7" s="90">
        <f t="shared" si="0"/>
        <v>2.0714285714285716</v>
      </c>
      <c r="AS7" s="25" t="s">
        <v>972</v>
      </c>
      <c r="AT7" s="16"/>
      <c r="AU7" s="25" t="s">
        <v>972</v>
      </c>
      <c r="AV7" s="16"/>
    </row>
    <row r="8" spans="1:48" ht="12.75">
      <c r="A8" s="19">
        <v>4</v>
      </c>
      <c r="B8" s="1" t="s">
        <v>927</v>
      </c>
      <c r="C8" s="1" t="s">
        <v>949</v>
      </c>
      <c r="D8" s="1" t="s">
        <v>950</v>
      </c>
      <c r="E8" s="4"/>
      <c r="F8" s="4"/>
      <c r="G8" s="22" t="s">
        <v>972</v>
      </c>
      <c r="H8" s="4"/>
      <c r="I8" s="22" t="s">
        <v>972</v>
      </c>
      <c r="J8" s="4"/>
      <c r="K8" s="89"/>
      <c r="L8" s="9"/>
      <c r="M8" s="9"/>
      <c r="N8" s="9"/>
      <c r="O8" s="9"/>
      <c r="P8" s="9"/>
      <c r="Q8" s="26" t="s">
        <v>972</v>
      </c>
      <c r="R8" s="24" t="s">
        <v>972</v>
      </c>
      <c r="S8" s="11"/>
      <c r="T8" s="11"/>
      <c r="U8" s="11"/>
      <c r="V8" s="11"/>
      <c r="W8" s="40" t="s">
        <v>972</v>
      </c>
      <c r="X8" s="31"/>
      <c r="Y8" s="40" t="s">
        <v>972</v>
      </c>
      <c r="Z8" s="31"/>
      <c r="AA8" s="33" t="s">
        <v>972</v>
      </c>
      <c r="AB8" s="39" t="s">
        <v>972</v>
      </c>
      <c r="AC8" s="33"/>
      <c r="AD8" s="38">
        <v>4</v>
      </c>
      <c r="AE8" s="13">
        <v>3</v>
      </c>
      <c r="AF8" s="13">
        <v>5</v>
      </c>
      <c r="AG8" s="13">
        <v>5</v>
      </c>
      <c r="AH8" s="13">
        <v>2</v>
      </c>
      <c r="AI8" s="13">
        <v>3</v>
      </c>
      <c r="AJ8" s="13">
        <v>3</v>
      </c>
      <c r="AK8" s="13">
        <v>5</v>
      </c>
      <c r="AL8" s="13">
        <v>4</v>
      </c>
      <c r="AM8" s="13">
        <v>2</v>
      </c>
      <c r="AN8" s="13">
        <v>1</v>
      </c>
      <c r="AO8" s="13">
        <v>1</v>
      </c>
      <c r="AP8" s="13">
        <v>4</v>
      </c>
      <c r="AQ8" s="13">
        <v>2</v>
      </c>
      <c r="AR8" s="90">
        <f t="shared" si="0"/>
        <v>3.142857142857143</v>
      </c>
      <c r="AS8" s="25" t="s">
        <v>972</v>
      </c>
      <c r="AT8" s="16"/>
      <c r="AU8" s="16"/>
      <c r="AV8" s="25" t="s">
        <v>972</v>
      </c>
    </row>
    <row r="9" spans="1:48" ht="12.75">
      <c r="A9" s="19">
        <v>5</v>
      </c>
      <c r="B9" s="1" t="s">
        <v>930</v>
      </c>
      <c r="C9" s="1" t="s">
        <v>340</v>
      </c>
      <c r="D9" s="1" t="s">
        <v>954</v>
      </c>
      <c r="E9" s="4"/>
      <c r="F9" s="4"/>
      <c r="G9" s="4"/>
      <c r="H9" s="22" t="s">
        <v>972</v>
      </c>
      <c r="I9" s="4"/>
      <c r="J9" s="22" t="s">
        <v>972</v>
      </c>
      <c r="K9" s="89"/>
      <c r="L9" s="9"/>
      <c r="M9" s="9"/>
      <c r="N9" s="23" t="s">
        <v>972</v>
      </c>
      <c r="O9" s="9"/>
      <c r="P9" s="9"/>
      <c r="Q9" s="10"/>
      <c r="R9" s="24" t="s">
        <v>972</v>
      </c>
      <c r="S9" s="11"/>
      <c r="T9" s="11"/>
      <c r="U9" s="11"/>
      <c r="V9" s="11"/>
      <c r="W9" s="40" t="s">
        <v>972</v>
      </c>
      <c r="X9" s="39" t="s">
        <v>972</v>
      </c>
      <c r="Y9" s="27"/>
      <c r="Z9" s="31"/>
      <c r="AA9" s="33" t="s">
        <v>972</v>
      </c>
      <c r="AB9" s="39" t="s">
        <v>972</v>
      </c>
      <c r="AC9" s="33"/>
      <c r="AD9" s="38">
        <v>2</v>
      </c>
      <c r="AE9" s="13">
        <v>1</v>
      </c>
      <c r="AF9" s="13">
        <v>4</v>
      </c>
      <c r="AG9" s="13">
        <v>1</v>
      </c>
      <c r="AH9" s="13">
        <v>1</v>
      </c>
      <c r="AI9" s="13">
        <v>1</v>
      </c>
      <c r="AJ9" s="13">
        <v>1</v>
      </c>
      <c r="AK9" s="13">
        <v>1</v>
      </c>
      <c r="AL9" s="13">
        <v>1</v>
      </c>
      <c r="AM9" s="13">
        <v>4</v>
      </c>
      <c r="AN9" s="13">
        <v>1</v>
      </c>
      <c r="AO9" s="13">
        <v>1</v>
      </c>
      <c r="AP9" s="13">
        <v>4</v>
      </c>
      <c r="AQ9" s="13">
        <v>1</v>
      </c>
      <c r="AR9" s="90">
        <f t="shared" si="0"/>
        <v>1.7142857142857142</v>
      </c>
      <c r="AS9" s="25" t="s">
        <v>972</v>
      </c>
      <c r="AT9" s="16"/>
      <c r="AU9" s="25" t="s">
        <v>972</v>
      </c>
      <c r="AV9" s="16"/>
    </row>
    <row r="10" spans="1:48" ht="12.75">
      <c r="A10" s="19">
        <v>6</v>
      </c>
      <c r="B10" s="1" t="s">
        <v>934</v>
      </c>
      <c r="C10" s="1" t="s">
        <v>495</v>
      </c>
      <c r="D10" s="1" t="s">
        <v>961</v>
      </c>
      <c r="E10" s="4"/>
      <c r="F10" s="4"/>
      <c r="G10" s="22" t="s">
        <v>972</v>
      </c>
      <c r="H10" s="4"/>
      <c r="I10" s="22" t="s">
        <v>972</v>
      </c>
      <c r="J10" s="4"/>
      <c r="K10" s="89"/>
      <c r="L10" s="9"/>
      <c r="M10" s="9"/>
      <c r="N10" s="23" t="s">
        <v>972</v>
      </c>
      <c r="O10" s="9"/>
      <c r="P10" s="9"/>
      <c r="Q10" s="10"/>
      <c r="R10" s="24" t="s">
        <v>972</v>
      </c>
      <c r="S10" s="11"/>
      <c r="T10" s="24" t="s">
        <v>972</v>
      </c>
      <c r="U10" s="11"/>
      <c r="V10" s="11"/>
      <c r="W10" s="27"/>
      <c r="X10" s="39" t="s">
        <v>972</v>
      </c>
      <c r="Y10" s="27"/>
      <c r="Z10" s="31"/>
      <c r="AA10" s="33" t="s">
        <v>972</v>
      </c>
      <c r="AB10" s="39"/>
      <c r="AC10" s="33"/>
      <c r="AD10" s="38">
        <v>3</v>
      </c>
      <c r="AE10" s="13">
        <v>1</v>
      </c>
      <c r="AF10" s="13">
        <v>1</v>
      </c>
      <c r="AG10" s="13">
        <v>1</v>
      </c>
      <c r="AH10" s="13">
        <v>3</v>
      </c>
      <c r="AI10" s="13">
        <v>2</v>
      </c>
      <c r="AJ10" s="13">
        <v>2</v>
      </c>
      <c r="AK10" s="13">
        <v>3</v>
      </c>
      <c r="AL10" s="13">
        <v>2</v>
      </c>
      <c r="AM10" s="13">
        <v>2</v>
      </c>
      <c r="AN10" s="13">
        <v>1</v>
      </c>
      <c r="AO10" s="13">
        <v>1</v>
      </c>
      <c r="AP10" s="13">
        <v>1</v>
      </c>
      <c r="AQ10" s="13">
        <v>1</v>
      </c>
      <c r="AR10" s="90">
        <f t="shared" si="0"/>
        <v>1.7142857142857142</v>
      </c>
      <c r="AS10" s="25" t="s">
        <v>972</v>
      </c>
      <c r="AT10" s="16"/>
      <c r="AU10" s="25" t="s">
        <v>972</v>
      </c>
      <c r="AV10" s="16"/>
    </row>
    <row r="11" spans="1:48" ht="12.75">
      <c r="A11" s="19">
        <v>7</v>
      </c>
      <c r="B11" s="1" t="s">
        <v>936</v>
      </c>
      <c r="C11" s="1" t="s">
        <v>963</v>
      </c>
      <c r="D11" s="1" t="s">
        <v>964</v>
      </c>
      <c r="E11" s="4"/>
      <c r="F11" s="4"/>
      <c r="G11" s="22" t="s">
        <v>972</v>
      </c>
      <c r="H11" s="4"/>
      <c r="I11" s="22" t="s">
        <v>972</v>
      </c>
      <c r="J11" s="4"/>
      <c r="K11" s="89"/>
      <c r="L11" s="9"/>
      <c r="M11" s="9"/>
      <c r="N11" s="23" t="s">
        <v>972</v>
      </c>
      <c r="O11" s="9"/>
      <c r="P11" s="9"/>
      <c r="Q11" s="10"/>
      <c r="R11" s="24" t="s">
        <v>972</v>
      </c>
      <c r="S11" s="11"/>
      <c r="T11" s="11"/>
      <c r="U11" s="11"/>
      <c r="V11" s="24" t="s">
        <v>972</v>
      </c>
      <c r="W11" s="27"/>
      <c r="X11" s="39" t="s">
        <v>972</v>
      </c>
      <c r="Y11" s="27"/>
      <c r="Z11" s="31"/>
      <c r="AA11" s="33" t="s">
        <v>972</v>
      </c>
      <c r="AB11" s="39" t="s">
        <v>972</v>
      </c>
      <c r="AC11" s="33"/>
      <c r="AD11" s="38">
        <v>2</v>
      </c>
      <c r="AE11" s="13">
        <v>3</v>
      </c>
      <c r="AF11" s="13">
        <v>3</v>
      </c>
      <c r="AG11" s="13">
        <v>2</v>
      </c>
      <c r="AH11" s="13">
        <v>4</v>
      </c>
      <c r="AI11" s="13">
        <v>3</v>
      </c>
      <c r="AJ11" s="13">
        <v>3</v>
      </c>
      <c r="AK11" s="13">
        <v>2</v>
      </c>
      <c r="AL11" s="13">
        <v>2</v>
      </c>
      <c r="AM11" s="13">
        <v>2</v>
      </c>
      <c r="AN11" s="13">
        <v>2</v>
      </c>
      <c r="AO11" s="13">
        <v>2</v>
      </c>
      <c r="AP11" s="13">
        <v>2</v>
      </c>
      <c r="AQ11" s="13">
        <v>2</v>
      </c>
      <c r="AR11" s="90">
        <f t="shared" si="0"/>
        <v>2.4285714285714284</v>
      </c>
      <c r="AS11" s="25" t="s">
        <v>972</v>
      </c>
      <c r="AT11" s="16"/>
      <c r="AU11" s="25" t="s">
        <v>972</v>
      </c>
      <c r="AV11" s="16"/>
    </row>
    <row r="12" spans="1:48" ht="12.75">
      <c r="A12" s="19">
        <v>8</v>
      </c>
      <c r="B12" s="1" t="s">
        <v>938</v>
      </c>
      <c r="C12" s="1" t="s">
        <v>682</v>
      </c>
      <c r="D12" s="1" t="s">
        <v>965</v>
      </c>
      <c r="E12" s="4"/>
      <c r="F12" s="4"/>
      <c r="G12" s="22" t="s">
        <v>972</v>
      </c>
      <c r="H12" s="4"/>
      <c r="I12" s="4"/>
      <c r="J12" s="22" t="s">
        <v>972</v>
      </c>
      <c r="K12" s="89"/>
      <c r="L12" s="9"/>
      <c r="M12" s="9"/>
      <c r="N12" s="23" t="s">
        <v>972</v>
      </c>
      <c r="O12" s="9"/>
      <c r="P12" s="9"/>
      <c r="Q12" s="10"/>
      <c r="R12" s="24" t="s">
        <v>972</v>
      </c>
      <c r="S12" s="11"/>
      <c r="T12" s="11"/>
      <c r="U12" s="24" t="s">
        <v>972</v>
      </c>
      <c r="V12" s="11"/>
      <c r="W12" s="27"/>
      <c r="X12" s="39" t="s">
        <v>972</v>
      </c>
      <c r="Y12" s="27"/>
      <c r="Z12" s="31"/>
      <c r="AA12" s="33" t="s">
        <v>972</v>
      </c>
      <c r="AB12" s="39" t="s">
        <v>972</v>
      </c>
      <c r="AC12" s="33"/>
      <c r="AD12" s="38">
        <v>3</v>
      </c>
      <c r="AE12" s="13">
        <v>2</v>
      </c>
      <c r="AF12" s="13">
        <v>1</v>
      </c>
      <c r="AG12" s="13">
        <v>1</v>
      </c>
      <c r="AH12" s="13">
        <v>2</v>
      </c>
      <c r="AI12" s="13">
        <v>1</v>
      </c>
      <c r="AJ12" s="13">
        <v>3</v>
      </c>
      <c r="AK12" s="13">
        <v>2</v>
      </c>
      <c r="AL12" s="13">
        <v>2</v>
      </c>
      <c r="AM12" s="13">
        <v>3</v>
      </c>
      <c r="AN12" s="13">
        <v>3</v>
      </c>
      <c r="AO12" s="13">
        <v>1</v>
      </c>
      <c r="AP12" s="13">
        <v>1</v>
      </c>
      <c r="AQ12" s="13">
        <v>2</v>
      </c>
      <c r="AR12" s="90">
        <f t="shared" si="0"/>
        <v>1.9285714285714286</v>
      </c>
      <c r="AS12" s="25" t="s">
        <v>972</v>
      </c>
      <c r="AT12" s="16"/>
      <c r="AU12" s="25" t="s">
        <v>972</v>
      </c>
      <c r="AV12" s="16"/>
    </row>
    <row r="13" spans="1:48" ht="12.75">
      <c r="A13" s="19">
        <v>9</v>
      </c>
      <c r="B13" s="1" t="s">
        <v>933</v>
      </c>
      <c r="C13" s="1" t="s">
        <v>959</v>
      </c>
      <c r="D13" s="1" t="s">
        <v>960</v>
      </c>
      <c r="E13" s="4"/>
      <c r="F13" s="4"/>
      <c r="G13" s="22" t="s">
        <v>972</v>
      </c>
      <c r="H13" s="4"/>
      <c r="I13" s="22" t="s">
        <v>972</v>
      </c>
      <c r="J13" s="4"/>
      <c r="K13" s="89"/>
      <c r="L13" s="9"/>
      <c r="M13" s="9"/>
      <c r="N13" s="23" t="s">
        <v>972</v>
      </c>
      <c r="O13" s="9"/>
      <c r="P13" s="9"/>
      <c r="Q13" s="10"/>
      <c r="R13" s="24" t="s">
        <v>972</v>
      </c>
      <c r="S13" s="11"/>
      <c r="T13" s="11"/>
      <c r="U13" s="11"/>
      <c r="V13" s="24" t="s">
        <v>972</v>
      </c>
      <c r="W13" s="27"/>
      <c r="X13" s="31"/>
      <c r="Y13" s="40" t="s">
        <v>972</v>
      </c>
      <c r="Z13" s="39" t="s">
        <v>972</v>
      </c>
      <c r="AA13" s="32"/>
      <c r="AB13" s="39"/>
      <c r="AC13" s="33"/>
      <c r="AD13" s="38">
        <v>3</v>
      </c>
      <c r="AE13" s="13">
        <v>3</v>
      </c>
      <c r="AF13" s="13">
        <v>4</v>
      </c>
      <c r="AG13" s="13">
        <v>2</v>
      </c>
      <c r="AH13" s="13">
        <v>2</v>
      </c>
      <c r="AI13" s="13">
        <v>3</v>
      </c>
      <c r="AJ13" s="13">
        <v>2</v>
      </c>
      <c r="AK13" s="13">
        <v>3</v>
      </c>
      <c r="AL13" s="13">
        <v>3</v>
      </c>
      <c r="AM13" s="13">
        <v>3</v>
      </c>
      <c r="AN13" s="13">
        <v>3</v>
      </c>
      <c r="AO13" s="13">
        <v>2</v>
      </c>
      <c r="AP13" s="13">
        <v>3</v>
      </c>
      <c r="AQ13" s="13">
        <v>2</v>
      </c>
      <c r="AR13" s="90">
        <f t="shared" si="0"/>
        <v>2.7142857142857144</v>
      </c>
      <c r="AS13" s="25" t="s">
        <v>972</v>
      </c>
      <c r="AT13" s="16"/>
      <c r="AU13" s="25" t="s">
        <v>972</v>
      </c>
      <c r="AV13" s="16"/>
    </row>
    <row r="14" spans="1:48" ht="12.75">
      <c r="A14" s="19">
        <v>10</v>
      </c>
      <c r="B14" s="1" t="s">
        <v>932</v>
      </c>
      <c r="C14" s="1" t="s">
        <v>957</v>
      </c>
      <c r="D14" s="1" t="s">
        <v>958</v>
      </c>
      <c r="E14" s="4"/>
      <c r="F14" s="4"/>
      <c r="G14" s="22" t="s">
        <v>972</v>
      </c>
      <c r="H14" s="4"/>
      <c r="I14" s="22" t="s">
        <v>972</v>
      </c>
      <c r="J14" s="4"/>
      <c r="K14" s="89"/>
      <c r="L14" s="9"/>
      <c r="M14" s="9"/>
      <c r="N14" s="23" t="s">
        <v>972</v>
      </c>
      <c r="O14" s="9"/>
      <c r="P14" s="9"/>
      <c r="Q14" s="10"/>
      <c r="R14" s="24" t="s">
        <v>972</v>
      </c>
      <c r="S14" s="11"/>
      <c r="T14" s="11"/>
      <c r="U14" s="11"/>
      <c r="V14" s="11"/>
      <c r="W14" s="40" t="s">
        <v>972</v>
      </c>
      <c r="X14" s="39" t="s">
        <v>972</v>
      </c>
      <c r="Y14" s="27"/>
      <c r="Z14" s="31"/>
      <c r="AA14" s="33" t="s">
        <v>972</v>
      </c>
      <c r="AB14" s="39" t="s">
        <v>972</v>
      </c>
      <c r="AC14" s="33"/>
      <c r="AD14" s="38">
        <v>3</v>
      </c>
      <c r="AE14" s="13">
        <v>3</v>
      </c>
      <c r="AF14" s="13">
        <v>3</v>
      </c>
      <c r="AG14" s="13">
        <v>1</v>
      </c>
      <c r="AH14" s="13">
        <v>1</v>
      </c>
      <c r="AI14" s="13">
        <v>3</v>
      </c>
      <c r="AJ14" s="13">
        <v>1</v>
      </c>
      <c r="AK14" s="13">
        <v>3</v>
      </c>
      <c r="AL14" s="13">
        <v>3</v>
      </c>
      <c r="AM14" s="13">
        <v>2</v>
      </c>
      <c r="AN14" s="13">
        <v>2</v>
      </c>
      <c r="AO14" s="13">
        <v>2</v>
      </c>
      <c r="AP14" s="13">
        <v>2</v>
      </c>
      <c r="AQ14" s="13"/>
      <c r="AR14" s="90">
        <f t="shared" si="0"/>
        <v>2.230769230769231</v>
      </c>
      <c r="AS14" s="25" t="s">
        <v>972</v>
      </c>
      <c r="AT14" s="16"/>
      <c r="AU14" s="25" t="s">
        <v>972</v>
      </c>
      <c r="AV14" s="16"/>
    </row>
    <row r="15" spans="1:48" ht="12.75">
      <c r="A15" s="19">
        <v>11</v>
      </c>
      <c r="B15" s="1" t="s">
        <v>931</v>
      </c>
      <c r="C15" s="1" t="s">
        <v>955</v>
      </c>
      <c r="D15" s="1" t="s">
        <v>956</v>
      </c>
      <c r="E15" s="4"/>
      <c r="F15" s="4"/>
      <c r="G15" s="22" t="s">
        <v>972</v>
      </c>
      <c r="H15" s="4"/>
      <c r="I15" s="22" t="s">
        <v>972</v>
      </c>
      <c r="J15" s="4"/>
      <c r="K15" s="89"/>
      <c r="L15" s="9"/>
      <c r="M15" s="9"/>
      <c r="N15" s="9"/>
      <c r="O15" s="9"/>
      <c r="P15" s="23" t="s">
        <v>972</v>
      </c>
      <c r="Q15" s="10"/>
      <c r="R15" s="24" t="s">
        <v>972</v>
      </c>
      <c r="S15" s="11"/>
      <c r="T15" s="11"/>
      <c r="U15" s="11"/>
      <c r="V15" s="24" t="s">
        <v>972</v>
      </c>
      <c r="W15" s="27"/>
      <c r="X15" s="39" t="s">
        <v>972</v>
      </c>
      <c r="Y15" s="27"/>
      <c r="Z15" s="31"/>
      <c r="AA15" s="33" t="s">
        <v>972</v>
      </c>
      <c r="AB15" s="39" t="s">
        <v>972</v>
      </c>
      <c r="AC15" s="33"/>
      <c r="AD15" s="38">
        <v>3</v>
      </c>
      <c r="AE15" s="13">
        <v>1</v>
      </c>
      <c r="AF15" s="13">
        <v>5</v>
      </c>
      <c r="AG15" s="13">
        <v>3</v>
      </c>
      <c r="AH15" s="13">
        <v>3</v>
      </c>
      <c r="AI15" s="13">
        <v>1</v>
      </c>
      <c r="AJ15" s="13">
        <v>4</v>
      </c>
      <c r="AK15" s="13">
        <v>5</v>
      </c>
      <c r="AL15" s="13">
        <v>1</v>
      </c>
      <c r="AM15" s="13">
        <v>1</v>
      </c>
      <c r="AN15" s="13">
        <v>1</v>
      </c>
      <c r="AO15" s="13">
        <v>1</v>
      </c>
      <c r="AP15" s="13">
        <v>2</v>
      </c>
      <c r="AQ15" s="13">
        <v>5</v>
      </c>
      <c r="AR15" s="90">
        <f t="shared" si="0"/>
        <v>2.5714285714285716</v>
      </c>
      <c r="AS15" s="25" t="s">
        <v>972</v>
      </c>
      <c r="AT15" s="16"/>
      <c r="AU15" s="25" t="s">
        <v>972</v>
      </c>
      <c r="AV15" s="16"/>
    </row>
    <row r="16" spans="1:48" ht="12.75">
      <c r="A16" s="19">
        <v>12</v>
      </c>
      <c r="B16" s="1" t="s">
        <v>935</v>
      </c>
      <c r="C16" s="1" t="s">
        <v>962</v>
      </c>
      <c r="D16" s="1" t="s">
        <v>95</v>
      </c>
      <c r="E16" s="4"/>
      <c r="F16" s="4"/>
      <c r="G16" s="22" t="s">
        <v>972</v>
      </c>
      <c r="H16" s="4"/>
      <c r="I16" s="4"/>
      <c r="J16" s="22" t="s">
        <v>972</v>
      </c>
      <c r="K16" s="89"/>
      <c r="L16" s="9"/>
      <c r="M16" s="9"/>
      <c r="N16" s="9"/>
      <c r="O16" s="23" t="s">
        <v>972</v>
      </c>
      <c r="P16" s="9"/>
      <c r="Q16" s="10"/>
      <c r="R16" s="24" t="s">
        <v>972</v>
      </c>
      <c r="S16" s="11"/>
      <c r="T16" s="11"/>
      <c r="U16" s="24" t="s">
        <v>972</v>
      </c>
      <c r="V16" s="11"/>
      <c r="W16" s="27"/>
      <c r="X16" s="39" t="s">
        <v>972</v>
      </c>
      <c r="Y16" s="27"/>
      <c r="Z16" s="31"/>
      <c r="AA16" s="33" t="s">
        <v>972</v>
      </c>
      <c r="AB16" s="39" t="s">
        <v>972</v>
      </c>
      <c r="AC16" s="33"/>
      <c r="AD16" s="38">
        <v>3</v>
      </c>
      <c r="AE16" s="13">
        <v>3</v>
      </c>
      <c r="AF16" s="13">
        <v>4</v>
      </c>
      <c r="AG16" s="13">
        <v>5</v>
      </c>
      <c r="AH16" s="13">
        <v>3</v>
      </c>
      <c r="AI16" s="13">
        <v>5</v>
      </c>
      <c r="AJ16" s="13">
        <v>3</v>
      </c>
      <c r="AK16" s="13">
        <v>3</v>
      </c>
      <c r="AL16" s="13">
        <v>4</v>
      </c>
      <c r="AM16" s="13">
        <v>5</v>
      </c>
      <c r="AN16" s="13">
        <v>4</v>
      </c>
      <c r="AO16" s="13">
        <v>5</v>
      </c>
      <c r="AP16" s="13">
        <v>5</v>
      </c>
      <c r="AQ16" s="13">
        <v>4</v>
      </c>
      <c r="AR16" s="90">
        <f t="shared" si="0"/>
        <v>4</v>
      </c>
      <c r="AS16" s="25" t="s">
        <v>972</v>
      </c>
      <c r="AT16" s="16"/>
      <c r="AU16" s="25" t="s">
        <v>972</v>
      </c>
      <c r="AV16" s="16"/>
    </row>
    <row r="17" spans="1:48" ht="12.75">
      <c r="A17" s="19">
        <v>13</v>
      </c>
      <c r="B17" s="1" t="s">
        <v>937</v>
      </c>
      <c r="C17" s="1" t="s">
        <v>157</v>
      </c>
      <c r="D17" s="1" t="s">
        <v>361</v>
      </c>
      <c r="E17" s="4"/>
      <c r="F17" s="4"/>
      <c r="G17" s="4"/>
      <c r="H17" s="4"/>
      <c r="I17" s="4"/>
      <c r="J17" s="4"/>
      <c r="K17" s="89"/>
      <c r="L17" s="9"/>
      <c r="M17" s="9"/>
      <c r="N17" s="9"/>
      <c r="O17" s="9"/>
      <c r="P17" s="9"/>
      <c r="Q17" s="10"/>
      <c r="R17" s="11"/>
      <c r="S17" s="11"/>
      <c r="T17" s="11"/>
      <c r="U17" s="11"/>
      <c r="V17" s="11"/>
      <c r="W17" s="27"/>
      <c r="X17" s="31"/>
      <c r="Y17" s="27"/>
      <c r="Z17" s="31"/>
      <c r="AA17" s="32"/>
      <c r="AB17" s="39"/>
      <c r="AC17" s="33"/>
      <c r="AD17" s="38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90" t="e">
        <f t="shared" si="0"/>
        <v>#DIV/0!</v>
      </c>
      <c r="AS17" s="16"/>
      <c r="AT17" s="16"/>
      <c r="AU17" s="16"/>
      <c r="AV17" s="16"/>
    </row>
    <row r="18" spans="1:48" ht="12.75">
      <c r="A18" s="19">
        <v>14</v>
      </c>
      <c r="B18" s="1" t="s">
        <v>942</v>
      </c>
      <c r="C18" s="1" t="s">
        <v>157</v>
      </c>
      <c r="D18" s="1" t="s">
        <v>417</v>
      </c>
      <c r="E18" s="4"/>
      <c r="F18" s="4"/>
      <c r="G18" s="4"/>
      <c r="H18" s="4"/>
      <c r="I18" s="4"/>
      <c r="J18" s="4"/>
      <c r="K18" s="89"/>
      <c r="L18" s="9"/>
      <c r="M18" s="9"/>
      <c r="N18" s="9"/>
      <c r="O18" s="9"/>
      <c r="P18" s="9"/>
      <c r="Q18" s="10"/>
      <c r="R18" s="11"/>
      <c r="S18" s="11"/>
      <c r="T18" s="11"/>
      <c r="U18" s="11"/>
      <c r="V18" s="11"/>
      <c r="W18" s="27"/>
      <c r="X18" s="31"/>
      <c r="Y18" s="27"/>
      <c r="Z18" s="31"/>
      <c r="AA18" s="32"/>
      <c r="AB18" s="39"/>
      <c r="AC18" s="33"/>
      <c r="AD18" s="38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90" t="e">
        <f t="shared" si="0"/>
        <v>#DIV/0!</v>
      </c>
      <c r="AS18" s="16"/>
      <c r="AT18" s="16"/>
      <c r="AU18" s="16"/>
      <c r="AV18" s="16"/>
    </row>
    <row r="19" spans="1:48" ht="12.75">
      <c r="A19" s="19">
        <v>15</v>
      </c>
      <c r="B19" s="1" t="s">
        <v>925</v>
      </c>
      <c r="C19" s="1" t="s">
        <v>171</v>
      </c>
      <c r="D19" s="1" t="s">
        <v>947</v>
      </c>
      <c r="E19" s="4"/>
      <c r="F19" s="4"/>
      <c r="G19" s="22" t="s">
        <v>972</v>
      </c>
      <c r="H19" s="4"/>
      <c r="I19" s="4"/>
      <c r="J19" s="4"/>
      <c r="K19" s="89"/>
      <c r="L19" s="9"/>
      <c r="M19" s="9"/>
      <c r="N19" s="23" t="s">
        <v>972</v>
      </c>
      <c r="O19" s="9"/>
      <c r="P19" s="9"/>
      <c r="Q19" s="10"/>
      <c r="R19" s="24" t="s">
        <v>972</v>
      </c>
      <c r="S19" s="11"/>
      <c r="T19" s="11"/>
      <c r="U19" s="11"/>
      <c r="V19" s="24" t="s">
        <v>972</v>
      </c>
      <c r="W19" s="27"/>
      <c r="X19" s="39" t="s">
        <v>972</v>
      </c>
      <c r="Y19" s="27"/>
      <c r="Z19" s="31"/>
      <c r="AA19" s="33" t="s">
        <v>972</v>
      </c>
      <c r="AB19" s="39" t="s">
        <v>972</v>
      </c>
      <c r="AC19" s="33"/>
      <c r="AD19" s="38">
        <v>4</v>
      </c>
      <c r="AE19" s="13">
        <v>3</v>
      </c>
      <c r="AF19" s="13">
        <v>5</v>
      </c>
      <c r="AG19" s="13">
        <v>5</v>
      </c>
      <c r="AH19" s="13">
        <v>3</v>
      </c>
      <c r="AI19" s="13">
        <v>3</v>
      </c>
      <c r="AJ19" s="13">
        <v>3</v>
      </c>
      <c r="AK19" s="13">
        <v>5</v>
      </c>
      <c r="AL19" s="13">
        <v>2</v>
      </c>
      <c r="AM19" s="13">
        <v>3</v>
      </c>
      <c r="AN19" s="13">
        <v>2</v>
      </c>
      <c r="AO19" s="13">
        <v>1</v>
      </c>
      <c r="AP19" s="13">
        <v>4</v>
      </c>
      <c r="AQ19" s="13">
        <v>3</v>
      </c>
      <c r="AR19" s="90">
        <f t="shared" si="0"/>
        <v>3.2857142857142856</v>
      </c>
      <c r="AS19" s="25" t="s">
        <v>972</v>
      </c>
      <c r="AT19" s="16"/>
      <c r="AU19" s="25" t="s">
        <v>972</v>
      </c>
      <c r="AV19" s="16"/>
    </row>
    <row r="20" spans="1:48" ht="12.75">
      <c r="A20" s="19">
        <v>16</v>
      </c>
      <c r="B20" s="1" t="s">
        <v>941</v>
      </c>
      <c r="C20" s="1" t="s">
        <v>211</v>
      </c>
      <c r="D20" s="1" t="s">
        <v>968</v>
      </c>
      <c r="E20" s="4"/>
      <c r="F20" s="4"/>
      <c r="G20" s="22" t="s">
        <v>972</v>
      </c>
      <c r="H20" s="4"/>
      <c r="I20" s="22" t="s">
        <v>972</v>
      </c>
      <c r="J20" s="4"/>
      <c r="K20" s="89"/>
      <c r="L20" s="9"/>
      <c r="M20" s="9"/>
      <c r="N20" s="9"/>
      <c r="O20" s="9"/>
      <c r="P20" s="23" t="s">
        <v>972</v>
      </c>
      <c r="Q20" s="10"/>
      <c r="R20" s="24" t="s">
        <v>972</v>
      </c>
      <c r="S20" s="11"/>
      <c r="T20" s="11"/>
      <c r="U20" s="24" t="s">
        <v>972</v>
      </c>
      <c r="V20" s="11"/>
      <c r="W20" s="27"/>
      <c r="X20" s="31"/>
      <c r="Y20" s="40" t="s">
        <v>972</v>
      </c>
      <c r="Z20" s="31"/>
      <c r="AA20" s="33" t="s">
        <v>972</v>
      </c>
      <c r="AB20" s="39"/>
      <c r="AC20" s="33" t="s">
        <v>972</v>
      </c>
      <c r="AD20" s="38">
        <v>2</v>
      </c>
      <c r="AE20" s="13">
        <v>1</v>
      </c>
      <c r="AF20" s="13">
        <v>3</v>
      </c>
      <c r="AG20" s="13">
        <v>2</v>
      </c>
      <c r="AH20" s="13">
        <v>2</v>
      </c>
      <c r="AI20" s="13">
        <v>1</v>
      </c>
      <c r="AJ20" s="13">
        <v>1</v>
      </c>
      <c r="AK20" s="13">
        <v>2</v>
      </c>
      <c r="AL20" s="13">
        <v>1</v>
      </c>
      <c r="AM20" s="13">
        <v>2</v>
      </c>
      <c r="AN20" s="13">
        <v>1</v>
      </c>
      <c r="AO20" s="13">
        <v>4</v>
      </c>
      <c r="AP20" s="13">
        <v>1</v>
      </c>
      <c r="AQ20" s="13">
        <v>1</v>
      </c>
      <c r="AR20" s="90">
        <f t="shared" si="0"/>
        <v>1.7142857142857142</v>
      </c>
      <c r="AS20" s="25" t="s">
        <v>972</v>
      </c>
      <c r="AT20" s="16"/>
      <c r="AU20" s="16"/>
      <c r="AV20" s="16"/>
    </row>
    <row r="21" spans="1:48" ht="12.75">
      <c r="A21" s="19">
        <v>17</v>
      </c>
      <c r="B21" s="1" t="s">
        <v>939</v>
      </c>
      <c r="C21" s="1" t="s">
        <v>966</v>
      </c>
      <c r="D21" s="1" t="s">
        <v>967</v>
      </c>
      <c r="E21" s="4"/>
      <c r="F21" s="4"/>
      <c r="G21" s="22" t="s">
        <v>972</v>
      </c>
      <c r="H21" s="4"/>
      <c r="I21" s="22" t="s">
        <v>972</v>
      </c>
      <c r="J21" s="4"/>
      <c r="K21" s="89"/>
      <c r="L21" s="9"/>
      <c r="M21" s="9"/>
      <c r="N21" s="23" t="s">
        <v>972</v>
      </c>
      <c r="O21" s="9"/>
      <c r="P21" s="9"/>
      <c r="Q21" s="10"/>
      <c r="R21" s="24" t="s">
        <v>972</v>
      </c>
      <c r="S21" s="11"/>
      <c r="T21" s="11"/>
      <c r="U21" s="11"/>
      <c r="V21" s="24" t="s">
        <v>972</v>
      </c>
      <c r="W21" s="27"/>
      <c r="X21" s="31"/>
      <c r="Y21" s="40" t="s">
        <v>972</v>
      </c>
      <c r="Z21" s="31"/>
      <c r="AA21" s="33" t="s">
        <v>972</v>
      </c>
      <c r="AB21" s="39"/>
      <c r="AC21" s="33"/>
      <c r="AD21" s="38">
        <v>2</v>
      </c>
      <c r="AE21" s="13">
        <v>1</v>
      </c>
      <c r="AF21" s="13">
        <v>4</v>
      </c>
      <c r="AG21" s="13">
        <v>1</v>
      </c>
      <c r="AH21" s="13">
        <v>3</v>
      </c>
      <c r="AI21" s="13">
        <v>2</v>
      </c>
      <c r="AJ21" s="13">
        <v>2</v>
      </c>
      <c r="AK21" s="13">
        <v>3</v>
      </c>
      <c r="AL21" s="13">
        <v>2</v>
      </c>
      <c r="AM21" s="13">
        <v>4</v>
      </c>
      <c r="AN21" s="13">
        <v>2</v>
      </c>
      <c r="AO21" s="13">
        <v>3</v>
      </c>
      <c r="AP21" s="13">
        <v>3</v>
      </c>
      <c r="AQ21" s="13">
        <v>2</v>
      </c>
      <c r="AR21" s="90">
        <f t="shared" si="0"/>
        <v>2.4285714285714284</v>
      </c>
      <c r="AS21" s="25" t="s">
        <v>972</v>
      </c>
      <c r="AT21" s="16"/>
      <c r="AU21" s="25" t="s">
        <v>972</v>
      </c>
      <c r="AV21" s="16"/>
    </row>
    <row r="22" spans="1:48" ht="12.75">
      <c r="A22" s="19">
        <v>18</v>
      </c>
      <c r="B22" s="1" t="s">
        <v>944</v>
      </c>
      <c r="C22" s="1" t="s">
        <v>494</v>
      </c>
      <c r="D22" s="1" t="s">
        <v>411</v>
      </c>
      <c r="E22" s="4"/>
      <c r="F22" s="4"/>
      <c r="G22" s="4"/>
      <c r="H22" s="4"/>
      <c r="I22" s="4"/>
      <c r="J22" s="4"/>
      <c r="K22" s="89"/>
      <c r="L22" s="9"/>
      <c r="M22" s="9"/>
      <c r="N22" s="9"/>
      <c r="O22" s="9"/>
      <c r="P22" s="9"/>
      <c r="Q22" s="10"/>
      <c r="R22" s="11"/>
      <c r="S22" s="11"/>
      <c r="T22" s="11"/>
      <c r="U22" s="11"/>
      <c r="V22" s="11"/>
      <c r="W22" s="27"/>
      <c r="X22" s="31"/>
      <c r="Y22" s="27"/>
      <c r="Z22" s="31"/>
      <c r="AA22" s="32"/>
      <c r="AB22" s="39"/>
      <c r="AC22" s="33"/>
      <c r="AD22" s="38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90" t="e">
        <f t="shared" si="0"/>
        <v>#DIV/0!</v>
      </c>
      <c r="AS22" s="16"/>
      <c r="AT22" s="16"/>
      <c r="AU22" s="16"/>
      <c r="AV22" s="16"/>
    </row>
    <row r="23" spans="1:48" ht="12.75">
      <c r="A23" s="19">
        <v>19</v>
      </c>
      <c r="B23" s="1" t="s">
        <v>945</v>
      </c>
      <c r="C23" s="1" t="s">
        <v>150</v>
      </c>
      <c r="D23" s="1" t="s">
        <v>971</v>
      </c>
      <c r="E23" s="4"/>
      <c r="F23" s="4"/>
      <c r="G23" s="22" t="s">
        <v>972</v>
      </c>
      <c r="H23" s="4"/>
      <c r="I23" s="4"/>
      <c r="J23" s="22" t="s">
        <v>972</v>
      </c>
      <c r="K23" s="89"/>
      <c r="L23" s="9"/>
      <c r="M23" s="9"/>
      <c r="N23" s="23" t="s">
        <v>972</v>
      </c>
      <c r="O23" s="9"/>
      <c r="P23" s="9"/>
      <c r="Q23" s="10"/>
      <c r="R23" s="24" t="s">
        <v>972</v>
      </c>
      <c r="S23" s="11"/>
      <c r="T23" s="11"/>
      <c r="U23" s="11"/>
      <c r="V23" s="24" t="s">
        <v>972</v>
      </c>
      <c r="W23" s="27"/>
      <c r="X23" s="31"/>
      <c r="Y23" s="40" t="s">
        <v>972</v>
      </c>
      <c r="Z23" s="31"/>
      <c r="AA23" s="33" t="s">
        <v>972</v>
      </c>
      <c r="AB23" s="39" t="s">
        <v>972</v>
      </c>
      <c r="AC23" s="33"/>
      <c r="AD23" s="38">
        <v>3</v>
      </c>
      <c r="AE23" s="13">
        <v>2</v>
      </c>
      <c r="AF23" s="13">
        <v>1</v>
      </c>
      <c r="AG23" s="13">
        <v>1</v>
      </c>
      <c r="AH23" s="13">
        <v>2</v>
      </c>
      <c r="AI23" s="13">
        <v>4</v>
      </c>
      <c r="AJ23" s="13">
        <v>3</v>
      </c>
      <c r="AK23" s="13">
        <v>3</v>
      </c>
      <c r="AL23" s="13">
        <v>4</v>
      </c>
      <c r="AM23" s="13">
        <v>5</v>
      </c>
      <c r="AN23" s="13">
        <v>2</v>
      </c>
      <c r="AO23" s="13">
        <v>2</v>
      </c>
      <c r="AP23" s="13">
        <v>3</v>
      </c>
      <c r="AQ23" s="13">
        <v>2</v>
      </c>
      <c r="AR23" s="90">
        <f t="shared" si="0"/>
        <v>2.642857142857143</v>
      </c>
      <c r="AS23" s="16"/>
      <c r="AT23" s="25" t="s">
        <v>972</v>
      </c>
      <c r="AU23" s="25" t="s">
        <v>972</v>
      </c>
      <c r="AV23" s="16"/>
    </row>
    <row r="24" spans="1:48" ht="12.75">
      <c r="A24" s="19">
        <v>20</v>
      </c>
      <c r="B24" s="1" t="s">
        <v>943</v>
      </c>
      <c r="C24" s="1" t="s">
        <v>969</v>
      </c>
      <c r="D24" s="1" t="s">
        <v>970</v>
      </c>
      <c r="E24" s="4"/>
      <c r="F24" s="4"/>
      <c r="G24" s="22" t="s">
        <v>972</v>
      </c>
      <c r="H24" s="4"/>
      <c r="I24" s="22" t="s">
        <v>972</v>
      </c>
      <c r="J24" s="4"/>
      <c r="K24" s="89"/>
      <c r="L24" s="9"/>
      <c r="M24" s="9"/>
      <c r="N24" s="23" t="s">
        <v>972</v>
      </c>
      <c r="O24" s="9"/>
      <c r="P24" s="9"/>
      <c r="Q24" s="10"/>
      <c r="R24" s="24" t="s">
        <v>972</v>
      </c>
      <c r="S24" s="11"/>
      <c r="T24" s="11"/>
      <c r="U24" s="24" t="s">
        <v>972</v>
      </c>
      <c r="V24" s="11"/>
      <c r="W24" s="27"/>
      <c r="X24" s="31"/>
      <c r="Y24" s="40" t="s">
        <v>972</v>
      </c>
      <c r="Z24" s="31"/>
      <c r="AA24" s="33" t="s">
        <v>972</v>
      </c>
      <c r="AB24" s="39" t="s">
        <v>972</v>
      </c>
      <c r="AC24" s="33"/>
      <c r="AD24" s="38">
        <v>5</v>
      </c>
      <c r="AE24" s="13">
        <v>1</v>
      </c>
      <c r="AF24" s="13">
        <v>5</v>
      </c>
      <c r="AG24" s="13">
        <v>1</v>
      </c>
      <c r="AH24" s="13">
        <v>3</v>
      </c>
      <c r="AI24" s="13">
        <v>3</v>
      </c>
      <c r="AJ24" s="13">
        <v>3</v>
      </c>
      <c r="AK24" s="13">
        <v>3</v>
      </c>
      <c r="AL24" s="13">
        <v>2</v>
      </c>
      <c r="AM24" s="13">
        <v>1</v>
      </c>
      <c r="AN24" s="13">
        <v>2</v>
      </c>
      <c r="AO24" s="13">
        <v>2</v>
      </c>
      <c r="AP24" s="13">
        <v>2</v>
      </c>
      <c r="AQ24" s="13">
        <v>1</v>
      </c>
      <c r="AR24" s="90">
        <f t="shared" si="0"/>
        <v>2.4285714285714284</v>
      </c>
      <c r="AS24" s="25" t="s">
        <v>972</v>
      </c>
      <c r="AT24" s="16"/>
      <c r="AU24" s="25" t="s">
        <v>972</v>
      </c>
      <c r="AV24" s="16"/>
    </row>
    <row r="25" spans="1:48" ht="12.75">
      <c r="A25" s="19">
        <v>21</v>
      </c>
      <c r="B25" s="1" t="s">
        <v>940</v>
      </c>
      <c r="C25" s="1" t="s">
        <v>622</v>
      </c>
      <c r="D25" s="1" t="s">
        <v>353</v>
      </c>
      <c r="E25" s="4"/>
      <c r="F25" s="4"/>
      <c r="G25" s="22" t="s">
        <v>972</v>
      </c>
      <c r="H25" s="4"/>
      <c r="I25" s="22" t="s">
        <v>972</v>
      </c>
      <c r="J25" s="4"/>
      <c r="K25" s="89"/>
      <c r="L25" s="9"/>
      <c r="M25" s="9"/>
      <c r="N25" s="23" t="s">
        <v>972</v>
      </c>
      <c r="O25" s="9"/>
      <c r="P25" s="9"/>
      <c r="Q25" s="10"/>
      <c r="R25" s="24" t="s">
        <v>972</v>
      </c>
      <c r="S25" s="11"/>
      <c r="T25" s="11"/>
      <c r="U25" s="11"/>
      <c r="V25" s="11"/>
      <c r="W25" s="27"/>
      <c r="X25" s="31"/>
      <c r="Y25" s="40" t="s">
        <v>972</v>
      </c>
      <c r="Z25" s="31"/>
      <c r="AA25" s="33" t="s">
        <v>972</v>
      </c>
      <c r="AB25" s="39" t="s">
        <v>972</v>
      </c>
      <c r="AC25" s="33"/>
      <c r="AD25" s="38">
        <v>4</v>
      </c>
      <c r="AE25" s="13">
        <v>1</v>
      </c>
      <c r="AF25" s="13">
        <v>5</v>
      </c>
      <c r="AG25" s="13">
        <v>3</v>
      </c>
      <c r="AH25" s="13">
        <v>1</v>
      </c>
      <c r="AI25" s="13">
        <v>2</v>
      </c>
      <c r="AJ25" s="13">
        <v>2</v>
      </c>
      <c r="AK25" s="13">
        <v>4</v>
      </c>
      <c r="AL25" s="13">
        <v>3</v>
      </c>
      <c r="AM25" s="13">
        <v>1</v>
      </c>
      <c r="AN25" s="13">
        <v>4</v>
      </c>
      <c r="AO25" s="13">
        <v>4</v>
      </c>
      <c r="AP25" s="13">
        <v>5</v>
      </c>
      <c r="AQ25" s="13">
        <v>1</v>
      </c>
      <c r="AR25" s="90">
        <f t="shared" si="0"/>
        <v>2.857142857142857</v>
      </c>
      <c r="AS25" s="25" t="s">
        <v>972</v>
      </c>
      <c r="AT25" s="16"/>
      <c r="AU25" s="25" t="s">
        <v>972</v>
      </c>
      <c r="AV25" s="16"/>
    </row>
    <row r="26" spans="1:48" ht="12.75">
      <c r="A26" s="19">
        <v>22</v>
      </c>
      <c r="B26" s="1" t="s">
        <v>946</v>
      </c>
      <c r="C26" s="1" t="s">
        <v>465</v>
      </c>
      <c r="D26" s="1" t="s">
        <v>838</v>
      </c>
      <c r="E26" s="4"/>
      <c r="F26" s="4"/>
      <c r="G26" s="4"/>
      <c r="H26" s="22" t="s">
        <v>972</v>
      </c>
      <c r="I26" s="4"/>
      <c r="J26" s="22" t="s">
        <v>972</v>
      </c>
      <c r="K26" s="89"/>
      <c r="L26" s="9"/>
      <c r="M26" s="9"/>
      <c r="N26" s="23" t="s">
        <v>972</v>
      </c>
      <c r="O26" s="9"/>
      <c r="P26" s="9"/>
      <c r="Q26" s="10"/>
      <c r="R26" s="24" t="s">
        <v>972</v>
      </c>
      <c r="S26" s="11"/>
      <c r="T26" s="11"/>
      <c r="U26" s="11"/>
      <c r="V26" s="11"/>
      <c r="W26" s="40" t="s">
        <v>972</v>
      </c>
      <c r="X26" s="39" t="s">
        <v>972</v>
      </c>
      <c r="Y26" s="27"/>
      <c r="Z26" s="39" t="s">
        <v>972</v>
      </c>
      <c r="AA26" s="32"/>
      <c r="AB26" s="39" t="s">
        <v>972</v>
      </c>
      <c r="AC26" s="33"/>
      <c r="AD26" s="38">
        <v>2</v>
      </c>
      <c r="AE26" s="13">
        <v>2</v>
      </c>
      <c r="AF26" s="13">
        <v>3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3</v>
      </c>
      <c r="AN26" s="13">
        <v>2</v>
      </c>
      <c r="AO26" s="13">
        <v>1</v>
      </c>
      <c r="AP26" s="13">
        <v>4</v>
      </c>
      <c r="AQ26" s="13">
        <v>1</v>
      </c>
      <c r="AR26" s="90">
        <f t="shared" si="0"/>
        <v>1.7142857142857142</v>
      </c>
      <c r="AS26" s="25" t="s">
        <v>972</v>
      </c>
      <c r="AT26" s="16"/>
      <c r="AU26" s="25" t="s">
        <v>972</v>
      </c>
      <c r="AV26" s="16"/>
    </row>
    <row r="27" spans="5:48" ht="13.5" thickBot="1">
      <c r="E27" s="4">
        <f aca="true" t="shared" si="1" ref="E27:J27">COUNTIF(E5:E26,"x")</f>
        <v>0</v>
      </c>
      <c r="F27" s="4">
        <f t="shared" si="1"/>
        <v>0</v>
      </c>
      <c r="G27" s="4">
        <f t="shared" si="1"/>
        <v>15</v>
      </c>
      <c r="H27" s="4">
        <f t="shared" si="1"/>
        <v>4</v>
      </c>
      <c r="I27" s="4">
        <f t="shared" si="1"/>
        <v>11</v>
      </c>
      <c r="J27" s="4">
        <f t="shared" si="1"/>
        <v>7</v>
      </c>
      <c r="L27" s="9">
        <f aca="true" t="shared" si="2" ref="L27:AC27">COUNTIF(L5:L26,"x")</f>
        <v>0</v>
      </c>
      <c r="M27" s="9">
        <f t="shared" si="2"/>
        <v>1</v>
      </c>
      <c r="N27" s="9">
        <f t="shared" si="2"/>
        <v>13</v>
      </c>
      <c r="O27" s="9">
        <f t="shared" si="2"/>
        <v>1</v>
      </c>
      <c r="P27" s="9">
        <f t="shared" si="2"/>
        <v>3</v>
      </c>
      <c r="Q27" s="9">
        <f t="shared" si="2"/>
        <v>1</v>
      </c>
      <c r="R27" s="11">
        <f t="shared" si="2"/>
        <v>19</v>
      </c>
      <c r="S27" s="11">
        <f t="shared" si="2"/>
        <v>0</v>
      </c>
      <c r="T27" s="11">
        <f t="shared" si="2"/>
        <v>2</v>
      </c>
      <c r="U27" s="11">
        <f t="shared" si="2"/>
        <v>5</v>
      </c>
      <c r="V27" s="11">
        <f t="shared" si="2"/>
        <v>6</v>
      </c>
      <c r="W27" s="27">
        <f t="shared" si="2"/>
        <v>5</v>
      </c>
      <c r="X27" s="34">
        <f t="shared" si="2"/>
        <v>9</v>
      </c>
      <c r="Y27" s="54">
        <f t="shared" si="2"/>
        <v>10</v>
      </c>
      <c r="Z27" s="31">
        <f t="shared" si="2"/>
        <v>3</v>
      </c>
      <c r="AA27" s="32">
        <f t="shared" si="2"/>
        <v>16</v>
      </c>
      <c r="AB27" s="36">
        <f t="shared" si="2"/>
        <v>13</v>
      </c>
      <c r="AC27" s="35">
        <f t="shared" si="2"/>
        <v>3</v>
      </c>
      <c r="AD27" s="12">
        <f aca="true" t="shared" si="3" ref="AD27:AQ27">AVERAGE(AD5:AD26)</f>
        <v>3.0526315789473686</v>
      </c>
      <c r="AE27" s="12">
        <f t="shared" si="3"/>
        <v>2</v>
      </c>
      <c r="AF27" s="12">
        <f t="shared" si="3"/>
        <v>3.473684210526316</v>
      </c>
      <c r="AG27" s="12">
        <f t="shared" si="3"/>
        <v>2.1578947368421053</v>
      </c>
      <c r="AH27" s="12">
        <f t="shared" si="3"/>
        <v>2.263157894736842</v>
      </c>
      <c r="AI27" s="12">
        <f t="shared" si="3"/>
        <v>2.4210526315789473</v>
      </c>
      <c r="AJ27" s="12">
        <f t="shared" si="3"/>
        <v>2.3684210526315788</v>
      </c>
      <c r="AK27" s="12">
        <f t="shared" si="3"/>
        <v>2.9473684210526314</v>
      </c>
      <c r="AL27" s="12">
        <f t="shared" si="3"/>
        <v>2.3157894736842106</v>
      </c>
      <c r="AM27" s="12">
        <f t="shared" si="3"/>
        <v>2.5789473684210527</v>
      </c>
      <c r="AN27" s="12">
        <f t="shared" si="3"/>
        <v>2.0526315789473686</v>
      </c>
      <c r="AO27" s="12">
        <f t="shared" si="3"/>
        <v>1.894736842105263</v>
      </c>
      <c r="AP27" s="12">
        <f t="shared" si="3"/>
        <v>2.789473684210526</v>
      </c>
      <c r="AQ27" s="12">
        <f t="shared" si="3"/>
        <v>2.2222222222222223</v>
      </c>
      <c r="AR27" s="12"/>
      <c r="AS27" s="16">
        <f>COUNTIF(AS5:AS26,"x")</f>
        <v>18</v>
      </c>
      <c r="AT27" s="16">
        <f>COUNTIF(AT5:AT26,"x")</f>
        <v>1</v>
      </c>
      <c r="AU27" s="16">
        <f>COUNTIF(AU5:AU26,"x")</f>
        <v>17</v>
      </c>
      <c r="AV27" s="16">
        <f>COUNTIF(AV5:AV26,"x")</f>
        <v>1</v>
      </c>
    </row>
    <row r="28" spans="26:27" ht="13.5" thickBot="1">
      <c r="Z28" s="56"/>
      <c r="AA28" s="57"/>
    </row>
  </sheetData>
  <sheetProtection/>
  <mergeCells count="15">
    <mergeCell ref="AU3:AV3"/>
    <mergeCell ref="C4:D4"/>
    <mergeCell ref="K5:K26"/>
    <mergeCell ref="AS2:AV2"/>
    <mergeCell ref="I3:J3"/>
    <mergeCell ref="R3:S3"/>
    <mergeCell ref="T3:W3"/>
    <mergeCell ref="E2:K2"/>
    <mergeCell ref="L2:Q2"/>
    <mergeCell ref="R2:AC2"/>
    <mergeCell ref="AD2:AR2"/>
    <mergeCell ref="X3:Y3"/>
    <mergeCell ref="Z3:AA3"/>
    <mergeCell ref="AB3:AC3"/>
    <mergeCell ref="AS3:AT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30"/>
  <sheetViews>
    <sheetView zoomScalePageLayoutView="0" workbookViewId="0" topLeftCell="A4">
      <pane xSplit="4" topLeftCell="X1" activePane="topRight" state="frozen"/>
      <selection pane="topLeft" activeCell="A4" sqref="A4"/>
      <selection pane="topRight" activeCell="AU24" sqref="AU24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0.8515625" style="0" bestFit="1" customWidth="1"/>
    <col min="4" max="4" width="15.00390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111</v>
      </c>
      <c r="C5" s="1" t="s">
        <v>136</v>
      </c>
      <c r="D5" s="1" t="s">
        <v>137</v>
      </c>
      <c r="E5" s="4"/>
      <c r="F5" s="4"/>
      <c r="G5" s="4"/>
      <c r="H5" s="4"/>
      <c r="I5" s="4"/>
      <c r="J5" s="4"/>
      <c r="K5" s="85"/>
      <c r="L5" s="9"/>
      <c r="M5" s="9"/>
      <c r="N5" s="9"/>
      <c r="O5" s="9"/>
      <c r="P5" s="9"/>
      <c r="Q5" s="10"/>
      <c r="R5" s="11"/>
      <c r="S5" s="11"/>
      <c r="T5" s="11"/>
      <c r="U5" s="11"/>
      <c r="V5" s="11"/>
      <c r="W5" s="27"/>
      <c r="X5" s="31"/>
      <c r="Y5" s="32"/>
      <c r="Z5" s="31"/>
      <c r="AA5" s="32"/>
      <c r="AB5" s="31"/>
      <c r="AC5" s="32"/>
      <c r="AD5" s="3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 t="e">
        <f>AVERAGE(AD5:AQ5)</f>
        <v>#DIV/0!</v>
      </c>
      <c r="AS5" s="16"/>
      <c r="AT5" s="16"/>
      <c r="AU5" s="16"/>
      <c r="AV5" s="16"/>
    </row>
    <row r="6" spans="1:48" ht="12.75">
      <c r="A6" s="19">
        <v>2</v>
      </c>
      <c r="B6" s="1" t="s">
        <v>112</v>
      </c>
      <c r="C6" s="1" t="s">
        <v>138</v>
      </c>
      <c r="D6" s="1" t="s">
        <v>81</v>
      </c>
      <c r="E6" s="4"/>
      <c r="F6" s="4"/>
      <c r="G6" s="4"/>
      <c r="H6" s="4" t="s">
        <v>972</v>
      </c>
      <c r="I6" s="4" t="s">
        <v>972</v>
      </c>
      <c r="J6" s="4"/>
      <c r="K6" s="86"/>
      <c r="L6" s="9"/>
      <c r="M6" s="9"/>
      <c r="N6" s="9"/>
      <c r="O6" s="9" t="s">
        <v>972</v>
      </c>
      <c r="P6" s="9"/>
      <c r="Q6" s="10"/>
      <c r="R6" s="11" t="s">
        <v>972</v>
      </c>
      <c r="S6" s="11"/>
      <c r="T6" s="11" t="s">
        <v>972</v>
      </c>
      <c r="U6" s="11"/>
      <c r="V6" s="11"/>
      <c r="W6" s="27"/>
      <c r="X6" s="31"/>
      <c r="Y6" s="32" t="s">
        <v>972</v>
      </c>
      <c r="Z6" s="31"/>
      <c r="AA6" s="32" t="s">
        <v>972</v>
      </c>
      <c r="AB6" s="31"/>
      <c r="AC6" s="32" t="s">
        <v>972</v>
      </c>
      <c r="AD6" s="38"/>
      <c r="AE6" s="13">
        <v>1</v>
      </c>
      <c r="AF6" s="13"/>
      <c r="AG6" s="13">
        <v>1</v>
      </c>
      <c r="AH6" s="13"/>
      <c r="AI6" s="13"/>
      <c r="AJ6" s="13"/>
      <c r="AK6" s="13"/>
      <c r="AL6" s="13">
        <v>5</v>
      </c>
      <c r="AM6" s="13">
        <v>2</v>
      </c>
      <c r="AN6" s="13">
        <v>1</v>
      </c>
      <c r="AO6" s="13">
        <v>1</v>
      </c>
      <c r="AP6" s="13">
        <v>3</v>
      </c>
      <c r="AQ6" s="13">
        <v>5</v>
      </c>
      <c r="AR6" s="14">
        <f aca="true" t="shared" si="0" ref="AR6:AR29">AVERAGE(AD6:AQ6)</f>
        <v>2.375</v>
      </c>
      <c r="AS6" s="16"/>
      <c r="AT6" s="16"/>
      <c r="AU6" s="16"/>
      <c r="AV6" s="16"/>
    </row>
    <row r="7" spans="1:48" ht="12.75">
      <c r="A7" s="19">
        <v>3</v>
      </c>
      <c r="B7" s="1" t="s">
        <v>132</v>
      </c>
      <c r="C7" s="1" t="s">
        <v>170</v>
      </c>
      <c r="D7" s="1" t="s">
        <v>89</v>
      </c>
      <c r="E7" s="4"/>
      <c r="F7" s="4"/>
      <c r="G7" s="4"/>
      <c r="H7" s="4" t="s">
        <v>972</v>
      </c>
      <c r="I7" s="4" t="s">
        <v>972</v>
      </c>
      <c r="J7" s="4"/>
      <c r="K7" s="86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/>
      <c r="U7" s="11" t="s">
        <v>972</v>
      </c>
      <c r="V7" s="11"/>
      <c r="W7" s="27"/>
      <c r="X7" s="31" t="s">
        <v>972</v>
      </c>
      <c r="Y7" s="32"/>
      <c r="Z7" s="31"/>
      <c r="AA7" s="32" t="s">
        <v>972</v>
      </c>
      <c r="AB7" s="31" t="s">
        <v>972</v>
      </c>
      <c r="AC7" s="32"/>
      <c r="AD7" s="38">
        <v>3</v>
      </c>
      <c r="AE7" s="13">
        <v>1</v>
      </c>
      <c r="AF7" s="13">
        <v>4</v>
      </c>
      <c r="AG7" s="13">
        <v>3</v>
      </c>
      <c r="AH7" s="13">
        <v>2</v>
      </c>
      <c r="AI7" s="13">
        <v>2</v>
      </c>
      <c r="AJ7" s="13">
        <v>3</v>
      </c>
      <c r="AK7" s="13">
        <v>4</v>
      </c>
      <c r="AL7" s="13">
        <v>2</v>
      </c>
      <c r="AM7" s="13"/>
      <c r="AN7" s="13">
        <v>3</v>
      </c>
      <c r="AO7" s="13">
        <v>3</v>
      </c>
      <c r="AP7" s="13">
        <v>3</v>
      </c>
      <c r="AQ7" s="13">
        <v>2</v>
      </c>
      <c r="AR7" s="14">
        <f t="shared" si="0"/>
        <v>2.6923076923076925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" t="s">
        <v>130</v>
      </c>
      <c r="C8" s="1" t="s">
        <v>167</v>
      </c>
      <c r="D8" s="1" t="s">
        <v>168</v>
      </c>
      <c r="E8" s="4"/>
      <c r="F8" s="4"/>
      <c r="G8" s="4"/>
      <c r="H8" s="4"/>
      <c r="I8" s="4"/>
      <c r="J8" s="4"/>
      <c r="K8" s="86"/>
      <c r="L8" s="9"/>
      <c r="M8" s="9"/>
      <c r="N8" s="9"/>
      <c r="O8" s="9"/>
      <c r="P8" s="9"/>
      <c r="Q8" s="10"/>
      <c r="R8" s="11"/>
      <c r="S8" s="11"/>
      <c r="T8" s="11"/>
      <c r="U8" s="11"/>
      <c r="V8" s="11"/>
      <c r="W8" s="27"/>
      <c r="X8" s="31"/>
      <c r="Y8" s="32"/>
      <c r="Z8" s="31"/>
      <c r="AA8" s="32"/>
      <c r="AB8" s="31"/>
      <c r="AC8" s="32"/>
      <c r="AD8" s="38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 t="e">
        <f t="shared" si="0"/>
        <v>#DIV/0!</v>
      </c>
      <c r="AS8" s="16"/>
      <c r="AT8" s="16"/>
      <c r="AU8" s="16"/>
      <c r="AV8" s="16"/>
    </row>
    <row r="9" spans="1:48" ht="12.75">
      <c r="A9" s="19">
        <v>5</v>
      </c>
      <c r="B9" s="1" t="s">
        <v>113</v>
      </c>
      <c r="C9" s="1" t="s">
        <v>139</v>
      </c>
      <c r="D9" s="1" t="s">
        <v>140</v>
      </c>
      <c r="E9" s="4"/>
      <c r="F9" s="4"/>
      <c r="G9" s="4"/>
      <c r="H9" s="4" t="s">
        <v>972</v>
      </c>
      <c r="I9" s="4"/>
      <c r="J9" s="4" t="s">
        <v>972</v>
      </c>
      <c r="K9" s="86"/>
      <c r="L9" s="9"/>
      <c r="M9" s="9"/>
      <c r="N9" s="9" t="s">
        <v>972</v>
      </c>
      <c r="O9" s="9"/>
      <c r="P9" s="9"/>
      <c r="Q9" s="10"/>
      <c r="R9" s="11" t="s">
        <v>972</v>
      </c>
      <c r="S9" s="11"/>
      <c r="T9" s="11" t="s">
        <v>972</v>
      </c>
      <c r="U9" s="11"/>
      <c r="V9" s="11"/>
      <c r="W9" s="27"/>
      <c r="X9" s="31" t="s">
        <v>972</v>
      </c>
      <c r="Y9" s="32"/>
      <c r="Z9" s="31"/>
      <c r="AA9" s="32" t="s">
        <v>972</v>
      </c>
      <c r="AB9" s="31" t="s">
        <v>972</v>
      </c>
      <c r="AC9" s="32"/>
      <c r="AD9" s="38">
        <v>1</v>
      </c>
      <c r="AE9" s="13">
        <v>1</v>
      </c>
      <c r="AF9" s="13">
        <v>2</v>
      </c>
      <c r="AG9" s="13">
        <v>1</v>
      </c>
      <c r="AH9" s="13">
        <v>1</v>
      </c>
      <c r="AI9" s="13">
        <v>2</v>
      </c>
      <c r="AJ9" s="13">
        <v>3</v>
      </c>
      <c r="AK9" s="13">
        <v>1</v>
      </c>
      <c r="AL9" s="13">
        <v>1</v>
      </c>
      <c r="AM9" s="13">
        <v>1</v>
      </c>
      <c r="AN9" s="13">
        <v>1</v>
      </c>
      <c r="AO9" s="13">
        <v>1</v>
      </c>
      <c r="AP9" s="13">
        <v>1</v>
      </c>
      <c r="AQ9" s="13">
        <v>1</v>
      </c>
      <c r="AR9" s="14">
        <f t="shared" si="0"/>
        <v>1.2857142857142858</v>
      </c>
      <c r="AS9" s="16" t="s">
        <v>972</v>
      </c>
      <c r="AT9" s="16"/>
      <c r="AU9" s="16" t="s">
        <v>972</v>
      </c>
      <c r="AV9" s="16"/>
    </row>
    <row r="10" spans="1:48" ht="12.75">
      <c r="A10" s="19">
        <v>6</v>
      </c>
      <c r="B10" s="1" t="s">
        <v>114</v>
      </c>
      <c r="C10" s="1" t="s">
        <v>141</v>
      </c>
      <c r="D10" s="1" t="s">
        <v>142</v>
      </c>
      <c r="E10" s="4"/>
      <c r="F10" s="4"/>
      <c r="G10" s="4"/>
      <c r="H10" s="4" t="s">
        <v>972</v>
      </c>
      <c r="I10" s="4"/>
      <c r="J10" s="4" t="s">
        <v>972</v>
      </c>
      <c r="K10" s="86"/>
      <c r="L10" s="9"/>
      <c r="M10" s="9"/>
      <c r="N10" s="9"/>
      <c r="O10" s="9" t="s">
        <v>972</v>
      </c>
      <c r="P10" s="9"/>
      <c r="Q10" s="10"/>
      <c r="R10" s="11"/>
      <c r="S10" s="11" t="s">
        <v>972</v>
      </c>
      <c r="T10" s="11" t="s">
        <v>972</v>
      </c>
      <c r="U10" s="11"/>
      <c r="V10" s="11"/>
      <c r="W10" s="27"/>
      <c r="X10" s="31"/>
      <c r="Y10" s="32" t="s">
        <v>972</v>
      </c>
      <c r="Z10" s="31"/>
      <c r="AA10" s="32" t="s">
        <v>972</v>
      </c>
      <c r="AB10" s="31"/>
      <c r="AC10" s="32" t="s">
        <v>972</v>
      </c>
      <c r="AD10" s="38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5</v>
      </c>
      <c r="AN10" s="13">
        <v>5</v>
      </c>
      <c r="AO10" s="13">
        <v>5</v>
      </c>
      <c r="AP10" s="13">
        <v>5</v>
      </c>
      <c r="AQ10" s="13">
        <v>3</v>
      </c>
      <c r="AR10" s="14">
        <f t="shared" si="0"/>
        <v>2.2857142857142856</v>
      </c>
      <c r="AS10" s="16" t="s">
        <v>972</v>
      </c>
      <c r="AT10" s="16"/>
      <c r="AU10" s="16" t="s">
        <v>972</v>
      </c>
      <c r="AV10" s="16"/>
    </row>
    <row r="11" spans="1:48" ht="12.75">
      <c r="A11" s="19">
        <v>7</v>
      </c>
      <c r="B11" s="1" t="s">
        <v>116</v>
      </c>
      <c r="C11" s="1" t="s">
        <v>144</v>
      </c>
      <c r="D11" s="1" t="s">
        <v>145</v>
      </c>
      <c r="E11" s="4"/>
      <c r="F11" s="4"/>
      <c r="G11" s="4"/>
      <c r="H11" s="4" t="s">
        <v>972</v>
      </c>
      <c r="I11" s="4"/>
      <c r="J11" s="4" t="s">
        <v>972</v>
      </c>
      <c r="K11" s="86"/>
      <c r="L11" s="9"/>
      <c r="M11" s="9"/>
      <c r="N11" s="9" t="s">
        <v>972</v>
      </c>
      <c r="O11" s="9"/>
      <c r="P11" s="9"/>
      <c r="Q11" s="10"/>
      <c r="R11" s="11" t="s">
        <v>972</v>
      </c>
      <c r="S11" s="11"/>
      <c r="T11" s="11" t="s">
        <v>972</v>
      </c>
      <c r="U11" s="11"/>
      <c r="V11" s="11"/>
      <c r="W11" s="27"/>
      <c r="X11" s="31"/>
      <c r="Y11" s="32" t="s">
        <v>972</v>
      </c>
      <c r="Z11" s="31"/>
      <c r="AA11" s="32" t="s">
        <v>972</v>
      </c>
      <c r="AB11" s="31" t="s">
        <v>972</v>
      </c>
      <c r="AC11" s="32"/>
      <c r="AD11" s="38">
        <v>4</v>
      </c>
      <c r="AE11" s="13">
        <v>1</v>
      </c>
      <c r="AF11" s="13">
        <v>1</v>
      </c>
      <c r="AG11" s="13">
        <v>1</v>
      </c>
      <c r="AH11" s="13">
        <v>4</v>
      </c>
      <c r="AI11" s="13">
        <v>4</v>
      </c>
      <c r="AJ11" s="13">
        <v>3</v>
      </c>
      <c r="AK11" s="13">
        <v>4</v>
      </c>
      <c r="AL11" s="13">
        <v>2</v>
      </c>
      <c r="AM11" s="13">
        <v>1</v>
      </c>
      <c r="AN11" s="13">
        <v>3</v>
      </c>
      <c r="AO11" s="13">
        <v>4</v>
      </c>
      <c r="AP11" s="13">
        <v>2</v>
      </c>
      <c r="AQ11" s="13">
        <v>4</v>
      </c>
      <c r="AR11" s="14">
        <f t="shared" si="0"/>
        <v>2.7142857142857144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" t="s">
        <v>115</v>
      </c>
      <c r="C12" s="1" t="s">
        <v>77</v>
      </c>
      <c r="D12" s="1" t="s">
        <v>143</v>
      </c>
      <c r="E12" s="4"/>
      <c r="F12" s="4"/>
      <c r="G12" s="4" t="s">
        <v>972</v>
      </c>
      <c r="H12" s="4"/>
      <c r="I12" s="4" t="s">
        <v>972</v>
      </c>
      <c r="J12" s="4"/>
      <c r="K12" s="86"/>
      <c r="L12" s="9"/>
      <c r="M12" s="9"/>
      <c r="N12" s="9" t="s">
        <v>972</v>
      </c>
      <c r="O12" s="9"/>
      <c r="P12" s="9"/>
      <c r="Q12" s="10"/>
      <c r="R12" s="11"/>
      <c r="S12" s="11" t="s">
        <v>972</v>
      </c>
      <c r="T12" s="11" t="s">
        <v>972</v>
      </c>
      <c r="U12" s="11"/>
      <c r="V12" s="11"/>
      <c r="W12" s="27"/>
      <c r="X12" s="31" t="s">
        <v>972</v>
      </c>
      <c r="Y12" s="32"/>
      <c r="Z12" s="31" t="s">
        <v>972</v>
      </c>
      <c r="AA12" s="32"/>
      <c r="AB12" s="31"/>
      <c r="AC12" s="32" t="s">
        <v>972</v>
      </c>
      <c r="AD12" s="38">
        <v>4</v>
      </c>
      <c r="AE12" s="13">
        <v>1</v>
      </c>
      <c r="AF12" s="13">
        <v>3</v>
      </c>
      <c r="AG12" s="13">
        <v>1</v>
      </c>
      <c r="AH12" s="13">
        <v>3</v>
      </c>
      <c r="AI12" s="13">
        <v>2</v>
      </c>
      <c r="AJ12" s="13">
        <v>1</v>
      </c>
      <c r="AK12" s="13">
        <v>2</v>
      </c>
      <c r="AL12" s="13">
        <v>1</v>
      </c>
      <c r="AM12" s="13">
        <v>2</v>
      </c>
      <c r="AN12" s="13">
        <v>4</v>
      </c>
      <c r="AO12" s="13">
        <v>3</v>
      </c>
      <c r="AP12" s="13">
        <v>3</v>
      </c>
      <c r="AQ12" s="13">
        <v>3</v>
      </c>
      <c r="AR12" s="14">
        <f t="shared" si="0"/>
        <v>2.357142857142857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" t="s">
        <v>131</v>
      </c>
      <c r="C13" s="1" t="s">
        <v>77</v>
      </c>
      <c r="D13" s="1" t="s">
        <v>169</v>
      </c>
      <c r="E13" s="4"/>
      <c r="F13" s="4"/>
      <c r="G13" s="4"/>
      <c r="H13" s="4"/>
      <c r="I13" s="4"/>
      <c r="J13" s="4"/>
      <c r="K13" s="86"/>
      <c r="L13" s="9"/>
      <c r="M13" s="9"/>
      <c r="N13" s="9"/>
      <c r="O13" s="9"/>
      <c r="P13" s="9"/>
      <c r="Q13" s="10"/>
      <c r="R13" s="11"/>
      <c r="S13" s="11"/>
      <c r="T13" s="11"/>
      <c r="U13" s="11"/>
      <c r="V13" s="11"/>
      <c r="W13" s="27"/>
      <c r="X13" s="31"/>
      <c r="Y13" s="32"/>
      <c r="Z13" s="31"/>
      <c r="AA13" s="32"/>
      <c r="AB13" s="31"/>
      <c r="AC13" s="32"/>
      <c r="AD13" s="38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 t="e">
        <f t="shared" si="0"/>
        <v>#DIV/0!</v>
      </c>
      <c r="AS13" s="16"/>
      <c r="AT13" s="16"/>
      <c r="AU13" s="16"/>
      <c r="AV13" s="16"/>
    </row>
    <row r="14" spans="1:48" ht="12.75">
      <c r="A14" s="19">
        <v>10</v>
      </c>
      <c r="B14" s="1" t="s">
        <v>123</v>
      </c>
      <c r="C14" s="1" t="s">
        <v>155</v>
      </c>
      <c r="D14" s="1" t="s">
        <v>156</v>
      </c>
      <c r="E14" s="4"/>
      <c r="F14" s="4"/>
      <c r="G14" s="4" t="s">
        <v>972</v>
      </c>
      <c r="H14" s="4"/>
      <c r="I14" s="4"/>
      <c r="J14" s="4" t="s">
        <v>972</v>
      </c>
      <c r="K14" s="86"/>
      <c r="L14" s="9"/>
      <c r="M14" s="9"/>
      <c r="N14" s="9" t="s">
        <v>972</v>
      </c>
      <c r="O14" s="9"/>
      <c r="P14" s="9"/>
      <c r="Q14" s="10"/>
      <c r="R14" s="11" t="s">
        <v>972</v>
      </c>
      <c r="S14" s="11"/>
      <c r="T14" s="11"/>
      <c r="U14" s="11" t="s">
        <v>972</v>
      </c>
      <c r="V14" s="11"/>
      <c r="W14" s="27"/>
      <c r="X14" s="31" t="s">
        <v>972</v>
      </c>
      <c r="Y14" s="32"/>
      <c r="Z14" s="31"/>
      <c r="AA14" s="32" t="s">
        <v>972</v>
      </c>
      <c r="AB14" s="31" t="s">
        <v>972</v>
      </c>
      <c r="AC14" s="32"/>
      <c r="AD14" s="38">
        <v>3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2</v>
      </c>
      <c r="AL14" s="13">
        <v>5</v>
      </c>
      <c r="AM14" s="13">
        <v>1</v>
      </c>
      <c r="AN14" s="13">
        <v>1</v>
      </c>
      <c r="AO14" s="13">
        <v>2</v>
      </c>
      <c r="AP14" s="13">
        <v>1</v>
      </c>
      <c r="AQ14" s="13">
        <v>2</v>
      </c>
      <c r="AR14" s="14">
        <f t="shared" si="0"/>
        <v>1.6428571428571428</v>
      </c>
      <c r="AS14" s="16" t="s">
        <v>972</v>
      </c>
      <c r="AT14" s="16"/>
      <c r="AU14" s="16" t="s">
        <v>972</v>
      </c>
      <c r="AV14" s="16"/>
    </row>
    <row r="15" spans="1:48" ht="12.75">
      <c r="A15" s="19">
        <v>11</v>
      </c>
      <c r="B15" s="1" t="s">
        <v>117</v>
      </c>
      <c r="C15" s="1" t="s">
        <v>74</v>
      </c>
      <c r="D15" s="1" t="s">
        <v>146</v>
      </c>
      <c r="E15" s="4"/>
      <c r="F15" s="4"/>
      <c r="G15" s="4" t="s">
        <v>972</v>
      </c>
      <c r="H15" s="4"/>
      <c r="I15" s="4"/>
      <c r="J15" s="4" t="s">
        <v>972</v>
      </c>
      <c r="K15" s="86"/>
      <c r="L15" s="9"/>
      <c r="M15" s="9"/>
      <c r="N15" s="9"/>
      <c r="O15" s="9"/>
      <c r="P15" s="9"/>
      <c r="Q15" s="10" t="s">
        <v>972</v>
      </c>
      <c r="R15" s="11" t="s">
        <v>972</v>
      </c>
      <c r="S15" s="11"/>
      <c r="T15" s="11"/>
      <c r="U15" s="11"/>
      <c r="V15" s="11"/>
      <c r="W15" s="27"/>
      <c r="X15" s="31" t="s">
        <v>972</v>
      </c>
      <c r="Y15" s="32"/>
      <c r="Z15" s="31"/>
      <c r="AA15" s="32" t="s">
        <v>972</v>
      </c>
      <c r="AB15" s="31" t="s">
        <v>972</v>
      </c>
      <c r="AC15" s="32"/>
      <c r="AD15" s="38">
        <v>1</v>
      </c>
      <c r="AE15" s="13">
        <v>5</v>
      </c>
      <c r="AF15" s="13">
        <v>3</v>
      </c>
      <c r="AG15" s="13">
        <v>5</v>
      </c>
      <c r="AH15" s="13">
        <v>4</v>
      </c>
      <c r="AI15" s="13">
        <v>1</v>
      </c>
      <c r="AJ15" s="13">
        <v>5</v>
      </c>
      <c r="AK15" s="13">
        <v>3</v>
      </c>
      <c r="AL15" s="13">
        <v>1</v>
      </c>
      <c r="AM15" s="13">
        <v>1</v>
      </c>
      <c r="AN15" s="13">
        <v>3</v>
      </c>
      <c r="AO15" s="13">
        <v>1</v>
      </c>
      <c r="AP15" s="13">
        <v>3</v>
      </c>
      <c r="AQ15" s="13">
        <v>1</v>
      </c>
      <c r="AR15" s="14">
        <f t="shared" si="0"/>
        <v>2.642857142857143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118</v>
      </c>
      <c r="C16" s="1" t="s">
        <v>96</v>
      </c>
      <c r="D16" s="1" t="s">
        <v>147</v>
      </c>
      <c r="E16" s="4"/>
      <c r="F16" s="4" t="s">
        <v>972</v>
      </c>
      <c r="G16" s="4"/>
      <c r="H16" s="4"/>
      <c r="I16" s="4" t="s">
        <v>972</v>
      </c>
      <c r="J16" s="4"/>
      <c r="K16" s="86"/>
      <c r="L16" s="9"/>
      <c r="M16" s="9" t="s">
        <v>972</v>
      </c>
      <c r="N16" s="9"/>
      <c r="O16" s="9"/>
      <c r="P16" s="9"/>
      <c r="Q16" s="10"/>
      <c r="R16" s="11" t="s">
        <v>972</v>
      </c>
      <c r="S16" s="11"/>
      <c r="T16" s="11"/>
      <c r="U16" s="11" t="s">
        <v>972</v>
      </c>
      <c r="V16" s="11"/>
      <c r="W16" s="27"/>
      <c r="X16" s="31" t="s">
        <v>972</v>
      </c>
      <c r="Y16" s="32"/>
      <c r="Z16" s="31"/>
      <c r="AA16" s="32" t="s">
        <v>972</v>
      </c>
      <c r="AB16" s="31" t="s">
        <v>972</v>
      </c>
      <c r="AC16" s="32"/>
      <c r="AD16" s="38">
        <v>3</v>
      </c>
      <c r="AE16" s="13">
        <v>1</v>
      </c>
      <c r="AF16" s="13">
        <v>1</v>
      </c>
      <c r="AG16" s="13">
        <v>1</v>
      </c>
      <c r="AH16" s="13">
        <v>1</v>
      </c>
      <c r="AI16" s="13"/>
      <c r="AJ16" s="13">
        <v>2</v>
      </c>
      <c r="AK16" s="13">
        <v>2</v>
      </c>
      <c r="AL16" s="13">
        <v>5</v>
      </c>
      <c r="AM16" s="13">
        <v>3</v>
      </c>
      <c r="AN16" s="13"/>
      <c r="AO16" s="13">
        <v>4</v>
      </c>
      <c r="AP16" s="13">
        <v>2</v>
      </c>
      <c r="AQ16" s="13">
        <v>5</v>
      </c>
      <c r="AR16" s="14">
        <f t="shared" si="0"/>
        <v>2.5</v>
      </c>
      <c r="AS16" s="16" t="s">
        <v>972</v>
      </c>
      <c r="AT16" s="16"/>
      <c r="AU16" s="16" t="s">
        <v>972</v>
      </c>
      <c r="AV16" s="16"/>
    </row>
    <row r="17" spans="1:48" ht="12.75">
      <c r="A17" s="19">
        <v>13</v>
      </c>
      <c r="B17" s="1" t="s">
        <v>124</v>
      </c>
      <c r="C17" s="1" t="s">
        <v>157</v>
      </c>
      <c r="D17" s="1" t="s">
        <v>158</v>
      </c>
      <c r="E17" s="4"/>
      <c r="F17" s="4"/>
      <c r="G17" s="4" t="s">
        <v>972</v>
      </c>
      <c r="H17" s="4"/>
      <c r="I17" s="4"/>
      <c r="J17" s="4" t="s">
        <v>972</v>
      </c>
      <c r="K17" s="86"/>
      <c r="L17" s="9"/>
      <c r="M17" s="9"/>
      <c r="N17" s="9" t="s">
        <v>972</v>
      </c>
      <c r="O17" s="9"/>
      <c r="P17" s="9"/>
      <c r="Q17" s="10"/>
      <c r="R17" s="11"/>
      <c r="S17" s="11" t="s">
        <v>972</v>
      </c>
      <c r="T17" s="11"/>
      <c r="U17" s="11" t="s">
        <v>972</v>
      </c>
      <c r="V17" s="11"/>
      <c r="W17" s="27"/>
      <c r="X17" s="31" t="s">
        <v>972</v>
      </c>
      <c r="Y17" s="32"/>
      <c r="Z17" s="31"/>
      <c r="AA17" s="32" t="s">
        <v>972</v>
      </c>
      <c r="AB17" s="31"/>
      <c r="AC17" s="32" t="s">
        <v>972</v>
      </c>
      <c r="AD17" s="38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 t="e">
        <f t="shared" si="0"/>
        <v>#DIV/0!</v>
      </c>
      <c r="AS17" s="16"/>
      <c r="AT17" s="16"/>
      <c r="AU17" s="16"/>
      <c r="AV17" s="16"/>
    </row>
    <row r="18" spans="1:48" ht="12.75">
      <c r="A18" s="19">
        <v>14</v>
      </c>
      <c r="B18" s="1" t="s">
        <v>121</v>
      </c>
      <c r="C18" s="1" t="s">
        <v>152</v>
      </c>
      <c r="D18" s="1" t="s">
        <v>153</v>
      </c>
      <c r="E18" s="4"/>
      <c r="F18" s="4"/>
      <c r="G18" s="4" t="s">
        <v>972</v>
      </c>
      <c r="H18" s="4"/>
      <c r="I18" s="4"/>
      <c r="J18" s="4" t="s">
        <v>972</v>
      </c>
      <c r="K18" s="86"/>
      <c r="L18" s="9"/>
      <c r="M18" s="9"/>
      <c r="N18" s="9" t="s">
        <v>972</v>
      </c>
      <c r="O18" s="9"/>
      <c r="P18" s="9"/>
      <c r="Q18" s="10"/>
      <c r="R18" s="11"/>
      <c r="S18" s="11" t="s">
        <v>972</v>
      </c>
      <c r="T18" s="11" t="s">
        <v>972</v>
      </c>
      <c r="U18" s="11"/>
      <c r="V18" s="11"/>
      <c r="W18" s="27"/>
      <c r="X18" s="31" t="s">
        <v>972</v>
      </c>
      <c r="Y18" s="32"/>
      <c r="Z18" s="31"/>
      <c r="AA18" s="32" t="s">
        <v>972</v>
      </c>
      <c r="AB18" s="31"/>
      <c r="AC18" s="32" t="s">
        <v>972</v>
      </c>
      <c r="AD18" s="38">
        <v>2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2</v>
      </c>
      <c r="AM18" s="13">
        <v>1</v>
      </c>
      <c r="AN18" s="13">
        <v>1</v>
      </c>
      <c r="AO18" s="13">
        <v>1</v>
      </c>
      <c r="AP18" s="13">
        <v>3</v>
      </c>
      <c r="AQ18" s="13">
        <v>2</v>
      </c>
      <c r="AR18" s="14">
        <f t="shared" si="0"/>
        <v>1.3571428571428572</v>
      </c>
      <c r="AS18" s="16" t="s">
        <v>972</v>
      </c>
      <c r="AT18" s="16"/>
      <c r="AU18" s="16" t="s">
        <v>972</v>
      </c>
      <c r="AV18" s="16"/>
    </row>
    <row r="19" spans="1:48" ht="12.75">
      <c r="A19" s="19">
        <v>15</v>
      </c>
      <c r="B19" s="1" t="s">
        <v>133</v>
      </c>
      <c r="C19" s="1" t="s">
        <v>171</v>
      </c>
      <c r="D19" s="1" t="s">
        <v>81</v>
      </c>
      <c r="E19" s="4"/>
      <c r="F19" s="4"/>
      <c r="G19" s="4"/>
      <c r="H19" s="4"/>
      <c r="I19" s="4"/>
      <c r="J19" s="4"/>
      <c r="K19" s="86"/>
      <c r="L19" s="9"/>
      <c r="M19" s="9"/>
      <c r="N19" s="9"/>
      <c r="O19" s="9"/>
      <c r="P19" s="9"/>
      <c r="Q19" s="10"/>
      <c r="R19" s="11"/>
      <c r="S19" s="11"/>
      <c r="T19" s="11"/>
      <c r="U19" s="11"/>
      <c r="V19" s="11"/>
      <c r="W19" s="27"/>
      <c r="X19" s="31"/>
      <c r="Y19" s="32"/>
      <c r="Z19" s="31"/>
      <c r="AA19" s="32"/>
      <c r="AB19" s="31"/>
      <c r="AC19" s="32"/>
      <c r="AD19" s="38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 t="e">
        <f t="shared" si="0"/>
        <v>#DIV/0!</v>
      </c>
      <c r="AS19" s="16"/>
      <c r="AT19" s="16"/>
      <c r="AU19" s="16"/>
      <c r="AV19" s="16"/>
    </row>
    <row r="20" spans="1:48" ht="12.75">
      <c r="A20" s="19">
        <v>16</v>
      </c>
      <c r="B20" s="1" t="s">
        <v>119</v>
      </c>
      <c r="C20" s="1" t="s">
        <v>148</v>
      </c>
      <c r="D20" s="1" t="s">
        <v>149</v>
      </c>
      <c r="E20" s="4"/>
      <c r="F20" s="4"/>
      <c r="G20" s="4"/>
      <c r="H20" s="4" t="s">
        <v>972</v>
      </c>
      <c r="I20" s="4"/>
      <c r="J20" s="4"/>
      <c r="K20" s="86"/>
      <c r="L20" s="9"/>
      <c r="M20" s="9"/>
      <c r="N20" s="9"/>
      <c r="O20" s="9" t="s">
        <v>972</v>
      </c>
      <c r="P20" s="9"/>
      <c r="Q20" s="10"/>
      <c r="R20" s="11" t="s">
        <v>972</v>
      </c>
      <c r="S20" s="11"/>
      <c r="T20" s="11"/>
      <c r="U20" s="11" t="s">
        <v>972</v>
      </c>
      <c r="V20" s="11"/>
      <c r="W20" s="27"/>
      <c r="X20" s="31"/>
      <c r="Y20" s="32" t="s">
        <v>972</v>
      </c>
      <c r="Z20" s="31" t="s">
        <v>972</v>
      </c>
      <c r="AA20" s="32"/>
      <c r="AB20" s="31"/>
      <c r="AC20" s="32" t="s">
        <v>972</v>
      </c>
      <c r="AD20" s="38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4</v>
      </c>
      <c r="AL20" s="13">
        <v>3</v>
      </c>
      <c r="AM20" s="13">
        <v>1</v>
      </c>
      <c r="AN20" s="13">
        <v>3</v>
      </c>
      <c r="AO20" s="13">
        <v>1</v>
      </c>
      <c r="AP20" s="13">
        <v>1</v>
      </c>
      <c r="AQ20" s="13">
        <v>1</v>
      </c>
      <c r="AR20" s="14">
        <f t="shared" si="0"/>
        <v>1.5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" t="s">
        <v>135</v>
      </c>
      <c r="C21" s="1" t="s">
        <v>173</v>
      </c>
      <c r="D21" s="1" t="s">
        <v>174</v>
      </c>
      <c r="E21" s="4"/>
      <c r="F21" s="4"/>
      <c r="G21" s="4" t="s">
        <v>972</v>
      </c>
      <c r="H21" s="4"/>
      <c r="I21" s="4"/>
      <c r="J21" s="4" t="s">
        <v>972</v>
      </c>
      <c r="K21" s="86"/>
      <c r="L21" s="9"/>
      <c r="M21" s="9"/>
      <c r="N21" s="9"/>
      <c r="O21" s="9" t="s">
        <v>972</v>
      </c>
      <c r="P21" s="9"/>
      <c r="Q21" s="10"/>
      <c r="R21" s="11" t="s">
        <v>972</v>
      </c>
      <c r="S21" s="11"/>
      <c r="T21" s="11"/>
      <c r="U21" s="11"/>
      <c r="V21" s="11" t="s">
        <v>972</v>
      </c>
      <c r="W21" s="27"/>
      <c r="X21" s="31" t="s">
        <v>972</v>
      </c>
      <c r="Y21" s="32"/>
      <c r="Z21" s="31" t="s">
        <v>972</v>
      </c>
      <c r="AA21" s="32"/>
      <c r="AB21" s="31"/>
      <c r="AC21" s="32" t="s">
        <v>972</v>
      </c>
      <c r="AD21" s="38">
        <v>2</v>
      </c>
      <c r="AE21" s="13">
        <v>2</v>
      </c>
      <c r="AF21" s="13">
        <v>1</v>
      </c>
      <c r="AG21" s="13">
        <v>2</v>
      </c>
      <c r="AH21" s="13">
        <v>3</v>
      </c>
      <c r="AI21" s="13">
        <v>3</v>
      </c>
      <c r="AJ21" s="13">
        <v>3</v>
      </c>
      <c r="AK21" s="13">
        <v>3</v>
      </c>
      <c r="AL21" s="13">
        <v>4</v>
      </c>
      <c r="AM21" s="13"/>
      <c r="AN21" s="13">
        <v>1</v>
      </c>
      <c r="AO21" s="13">
        <v>1</v>
      </c>
      <c r="AP21" s="13">
        <v>1</v>
      </c>
      <c r="AQ21" s="13">
        <v>1</v>
      </c>
      <c r="AR21" s="14">
        <f t="shared" si="0"/>
        <v>2.076923076923077</v>
      </c>
      <c r="AS21" s="16" t="s">
        <v>972</v>
      </c>
      <c r="AT21" s="16"/>
      <c r="AU21" s="16" t="s">
        <v>972</v>
      </c>
      <c r="AV21" s="16"/>
    </row>
    <row r="22" spans="1:48" ht="12.75">
      <c r="A22" s="19">
        <v>18</v>
      </c>
      <c r="B22" s="1" t="s">
        <v>120</v>
      </c>
      <c r="C22" s="1" t="s">
        <v>150</v>
      </c>
      <c r="D22" s="1" t="s">
        <v>151</v>
      </c>
      <c r="E22" s="4"/>
      <c r="F22" s="4"/>
      <c r="G22" s="4" t="s">
        <v>972</v>
      </c>
      <c r="H22" s="4"/>
      <c r="I22" s="4"/>
      <c r="J22" s="4"/>
      <c r="K22" s="86"/>
      <c r="L22" s="9"/>
      <c r="M22" s="9"/>
      <c r="N22" s="9"/>
      <c r="O22" s="9" t="s">
        <v>972</v>
      </c>
      <c r="P22" s="9"/>
      <c r="Q22" s="10"/>
      <c r="R22" s="11" t="s">
        <v>972</v>
      </c>
      <c r="S22" s="11"/>
      <c r="T22" s="11"/>
      <c r="U22" s="11" t="s">
        <v>972</v>
      </c>
      <c r="V22" s="11"/>
      <c r="W22" s="27"/>
      <c r="X22" s="31"/>
      <c r="Y22" s="32" t="s">
        <v>972</v>
      </c>
      <c r="Z22" s="31"/>
      <c r="AA22" s="32" t="s">
        <v>972</v>
      </c>
      <c r="AB22" s="31"/>
      <c r="AC22" s="32" t="s">
        <v>972</v>
      </c>
      <c r="AD22" s="38">
        <v>3</v>
      </c>
      <c r="AE22" s="13">
        <v>3</v>
      </c>
      <c r="AF22" s="13">
        <v>3</v>
      </c>
      <c r="AG22" s="13">
        <v>1</v>
      </c>
      <c r="AH22" s="13">
        <v>1</v>
      </c>
      <c r="AI22" s="13">
        <v>3</v>
      </c>
      <c r="AJ22" s="13">
        <v>1</v>
      </c>
      <c r="AK22" s="13">
        <v>3</v>
      </c>
      <c r="AL22" s="13">
        <v>3</v>
      </c>
      <c r="AM22" s="13">
        <v>4</v>
      </c>
      <c r="AN22" s="13">
        <v>1</v>
      </c>
      <c r="AO22" s="13">
        <v>4</v>
      </c>
      <c r="AP22" s="13">
        <v>3</v>
      </c>
      <c r="AQ22" s="13">
        <v>2</v>
      </c>
      <c r="AR22" s="14">
        <f t="shared" si="0"/>
        <v>2.5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" t="s">
        <v>122</v>
      </c>
      <c r="C23" s="1" t="s">
        <v>150</v>
      </c>
      <c r="D23" s="1" t="s">
        <v>154</v>
      </c>
      <c r="E23" s="4"/>
      <c r="F23" s="4"/>
      <c r="G23" s="4"/>
      <c r="H23" s="4" t="s">
        <v>972</v>
      </c>
      <c r="I23" s="4"/>
      <c r="J23" s="4" t="s">
        <v>972</v>
      </c>
      <c r="K23" s="86"/>
      <c r="L23" s="9"/>
      <c r="M23" s="9" t="s">
        <v>972</v>
      </c>
      <c r="N23" s="9"/>
      <c r="O23" s="9"/>
      <c r="P23" s="9"/>
      <c r="Q23" s="10"/>
      <c r="R23" s="11" t="s">
        <v>972</v>
      </c>
      <c r="S23" s="11"/>
      <c r="T23" s="11" t="s">
        <v>972</v>
      </c>
      <c r="U23" s="11"/>
      <c r="V23" s="11"/>
      <c r="W23" s="27"/>
      <c r="X23" s="31" t="s">
        <v>972</v>
      </c>
      <c r="Y23" s="32"/>
      <c r="Z23" s="31"/>
      <c r="AA23" s="32" t="s">
        <v>972</v>
      </c>
      <c r="AB23" s="31" t="s">
        <v>972</v>
      </c>
      <c r="AC23" s="32"/>
      <c r="AD23" s="38">
        <v>3</v>
      </c>
      <c r="AE23" s="13">
        <v>2</v>
      </c>
      <c r="AF23" s="13">
        <v>1</v>
      </c>
      <c r="AG23" s="13">
        <v>1</v>
      </c>
      <c r="AH23" s="13">
        <v>2</v>
      </c>
      <c r="AI23" s="13">
        <v>3</v>
      </c>
      <c r="AJ23" s="13">
        <v>1</v>
      </c>
      <c r="AK23" s="13">
        <v>4</v>
      </c>
      <c r="AL23" s="13">
        <v>2</v>
      </c>
      <c r="AM23" s="13">
        <v>3</v>
      </c>
      <c r="AN23" s="13">
        <v>1</v>
      </c>
      <c r="AO23" s="13">
        <v>1</v>
      </c>
      <c r="AP23" s="13">
        <v>2</v>
      </c>
      <c r="AQ23" s="13">
        <v>1</v>
      </c>
      <c r="AR23" s="14">
        <f t="shared" si="0"/>
        <v>1.9285714285714286</v>
      </c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" t="s">
        <v>125</v>
      </c>
      <c r="C24" s="1" t="s">
        <v>150</v>
      </c>
      <c r="D24" s="1" t="s">
        <v>159</v>
      </c>
      <c r="E24" s="4"/>
      <c r="F24" s="4"/>
      <c r="G24" s="4" t="s">
        <v>972</v>
      </c>
      <c r="H24" s="4"/>
      <c r="I24" s="4"/>
      <c r="J24" s="4" t="s">
        <v>972</v>
      </c>
      <c r="K24" s="86"/>
      <c r="L24" s="9"/>
      <c r="M24" s="9"/>
      <c r="N24" s="9" t="s">
        <v>972</v>
      </c>
      <c r="O24" s="9"/>
      <c r="P24" s="9"/>
      <c r="Q24" s="10"/>
      <c r="R24" s="11" t="s">
        <v>972</v>
      </c>
      <c r="S24" s="11"/>
      <c r="T24" s="11"/>
      <c r="U24" s="11" t="s">
        <v>972</v>
      </c>
      <c r="V24" s="11"/>
      <c r="W24" s="27"/>
      <c r="X24" s="31"/>
      <c r="Y24" s="32" t="s">
        <v>972</v>
      </c>
      <c r="Z24" s="31"/>
      <c r="AA24" s="32" t="s">
        <v>972</v>
      </c>
      <c r="AB24" s="31" t="s">
        <v>972</v>
      </c>
      <c r="AC24" s="32"/>
      <c r="AD24" s="38">
        <v>3</v>
      </c>
      <c r="AE24" s="13">
        <v>2</v>
      </c>
      <c r="AF24" s="13">
        <v>2</v>
      </c>
      <c r="AG24" s="13">
        <v>3</v>
      </c>
      <c r="AH24" s="13">
        <v>1</v>
      </c>
      <c r="AI24" s="13">
        <v>1</v>
      </c>
      <c r="AJ24" s="13">
        <v>2</v>
      </c>
      <c r="AK24" s="13">
        <v>2</v>
      </c>
      <c r="AL24" s="13">
        <v>2</v>
      </c>
      <c r="AM24" s="13">
        <v>3</v>
      </c>
      <c r="AN24" s="13">
        <v>3</v>
      </c>
      <c r="AO24" s="13">
        <v>3</v>
      </c>
      <c r="AP24" s="13">
        <v>3</v>
      </c>
      <c r="AQ24" s="13">
        <v>3</v>
      </c>
      <c r="AR24" s="14">
        <f t="shared" si="0"/>
        <v>2.357142857142857</v>
      </c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" t="s">
        <v>127</v>
      </c>
      <c r="C25" s="1" t="s">
        <v>162</v>
      </c>
      <c r="D25" s="1" t="s">
        <v>63</v>
      </c>
      <c r="E25" s="4"/>
      <c r="F25" s="4"/>
      <c r="G25" s="4" t="s">
        <v>972</v>
      </c>
      <c r="H25" s="4"/>
      <c r="I25" s="4"/>
      <c r="J25" s="4" t="s">
        <v>972</v>
      </c>
      <c r="K25" s="86"/>
      <c r="L25" s="9"/>
      <c r="M25" s="9"/>
      <c r="N25" s="9"/>
      <c r="O25" s="9" t="s">
        <v>972</v>
      </c>
      <c r="P25" s="9"/>
      <c r="Q25" s="10"/>
      <c r="R25" s="11" t="s">
        <v>972</v>
      </c>
      <c r="S25" s="11"/>
      <c r="T25" s="11" t="s">
        <v>972</v>
      </c>
      <c r="U25" s="11"/>
      <c r="V25" s="11"/>
      <c r="W25" s="27"/>
      <c r="X25" s="31"/>
      <c r="Y25" s="32" t="s">
        <v>972</v>
      </c>
      <c r="Z25" s="31" t="s">
        <v>972</v>
      </c>
      <c r="AA25" s="32"/>
      <c r="AB25" s="31"/>
      <c r="AC25" s="32" t="s">
        <v>972</v>
      </c>
      <c r="AD25" s="38">
        <v>1</v>
      </c>
      <c r="AE25" s="13">
        <v>5</v>
      </c>
      <c r="AF25" s="13">
        <v>3</v>
      </c>
      <c r="AG25" s="13">
        <v>1</v>
      </c>
      <c r="AH25" s="13">
        <v>1</v>
      </c>
      <c r="AI25" s="13">
        <v>3</v>
      </c>
      <c r="AJ25" s="13">
        <v>3</v>
      </c>
      <c r="AK25" s="13">
        <v>1</v>
      </c>
      <c r="AL25" s="13">
        <v>3</v>
      </c>
      <c r="AM25" s="13">
        <v>2</v>
      </c>
      <c r="AN25" s="13">
        <v>1</v>
      </c>
      <c r="AO25" s="13">
        <v>1</v>
      </c>
      <c r="AP25" s="13">
        <v>5</v>
      </c>
      <c r="AQ25" s="13">
        <v>2</v>
      </c>
      <c r="AR25" s="14">
        <f t="shared" si="0"/>
        <v>2.2857142857142856</v>
      </c>
      <c r="AS25" s="16" t="s">
        <v>972</v>
      </c>
      <c r="AT25" s="16"/>
      <c r="AU25" s="16"/>
      <c r="AV25" s="16" t="s">
        <v>972</v>
      </c>
    </row>
    <row r="26" spans="1:48" ht="12.75">
      <c r="A26" s="19">
        <v>22</v>
      </c>
      <c r="B26" s="1" t="s">
        <v>134</v>
      </c>
      <c r="C26" s="1" t="s">
        <v>172</v>
      </c>
      <c r="D26" s="1" t="s">
        <v>106</v>
      </c>
      <c r="E26" s="4"/>
      <c r="F26" s="4"/>
      <c r="G26" s="4" t="s">
        <v>972</v>
      </c>
      <c r="H26" s="4"/>
      <c r="I26" s="4"/>
      <c r="J26" s="4" t="s">
        <v>972</v>
      </c>
      <c r="K26" s="86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 t="s">
        <v>972</v>
      </c>
      <c r="U26" s="11"/>
      <c r="V26" s="11"/>
      <c r="W26" s="27"/>
      <c r="X26" s="31"/>
      <c r="Y26" s="32" t="s">
        <v>972</v>
      </c>
      <c r="Z26" s="31"/>
      <c r="AA26" s="32" t="s">
        <v>972</v>
      </c>
      <c r="AB26" s="31" t="s">
        <v>972</v>
      </c>
      <c r="AC26" s="32"/>
      <c r="AD26" s="38">
        <v>3</v>
      </c>
      <c r="AE26" s="13">
        <v>4</v>
      </c>
      <c r="AF26" s="13"/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</v>
      </c>
      <c r="AP26" s="13">
        <v>1</v>
      </c>
      <c r="AQ26" s="13">
        <v>1</v>
      </c>
      <c r="AR26" s="14">
        <f t="shared" si="0"/>
        <v>1.3846153846153846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129</v>
      </c>
      <c r="C27" s="1" t="s">
        <v>165</v>
      </c>
      <c r="D27" s="1" t="s">
        <v>166</v>
      </c>
      <c r="E27" s="4"/>
      <c r="F27" s="4"/>
      <c r="G27" s="4" t="s">
        <v>972</v>
      </c>
      <c r="H27" s="4"/>
      <c r="I27" s="4" t="s">
        <v>972</v>
      </c>
      <c r="J27" s="4"/>
      <c r="K27" s="86"/>
      <c r="L27" s="9"/>
      <c r="M27" s="9"/>
      <c r="N27" s="9" t="s">
        <v>972</v>
      </c>
      <c r="O27" s="9"/>
      <c r="P27" s="9"/>
      <c r="Q27" s="10"/>
      <c r="R27" s="11" t="s">
        <v>972</v>
      </c>
      <c r="S27" s="11"/>
      <c r="T27" s="11"/>
      <c r="U27" s="11" t="s">
        <v>972</v>
      </c>
      <c r="V27" s="11"/>
      <c r="W27" s="27"/>
      <c r="X27" s="31"/>
      <c r="Y27" s="32" t="s">
        <v>972</v>
      </c>
      <c r="Z27" s="31" t="s">
        <v>972</v>
      </c>
      <c r="AA27" s="32"/>
      <c r="AB27" s="31"/>
      <c r="AC27" s="32" t="s">
        <v>972</v>
      </c>
      <c r="AD27" s="38">
        <v>4</v>
      </c>
      <c r="AE27" s="13">
        <v>5</v>
      </c>
      <c r="AF27" s="13">
        <v>3</v>
      </c>
      <c r="AG27" s="13">
        <v>1</v>
      </c>
      <c r="AH27" s="13">
        <v>3</v>
      </c>
      <c r="AI27" s="13">
        <v>3</v>
      </c>
      <c r="AJ27" s="13">
        <v>3</v>
      </c>
      <c r="AK27" s="13">
        <v>3</v>
      </c>
      <c r="AL27" s="13">
        <v>1</v>
      </c>
      <c r="AM27" s="13">
        <v>4</v>
      </c>
      <c r="AN27" s="13">
        <v>1</v>
      </c>
      <c r="AO27" s="13">
        <v>2</v>
      </c>
      <c r="AP27" s="13">
        <v>3</v>
      </c>
      <c r="AQ27" s="13">
        <v>3</v>
      </c>
      <c r="AR27" s="14">
        <f t="shared" si="0"/>
        <v>2.7857142857142856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" t="s">
        <v>128</v>
      </c>
      <c r="C28" s="1" t="s">
        <v>163</v>
      </c>
      <c r="D28" s="1" t="s">
        <v>164</v>
      </c>
      <c r="E28" s="4"/>
      <c r="F28" s="4"/>
      <c r="G28" s="4" t="s">
        <v>972</v>
      </c>
      <c r="H28" s="4"/>
      <c r="I28" s="4" t="s">
        <v>972</v>
      </c>
      <c r="J28" s="4"/>
      <c r="K28" s="86"/>
      <c r="L28" s="9"/>
      <c r="M28" s="9"/>
      <c r="N28" s="9" t="s">
        <v>972</v>
      </c>
      <c r="O28" s="9"/>
      <c r="P28" s="9"/>
      <c r="Q28" s="10"/>
      <c r="R28" s="11" t="s">
        <v>972</v>
      </c>
      <c r="S28" s="11"/>
      <c r="T28" s="11"/>
      <c r="U28" s="11" t="s">
        <v>972</v>
      </c>
      <c r="V28" s="11"/>
      <c r="W28" s="27"/>
      <c r="X28" s="31" t="s">
        <v>972</v>
      </c>
      <c r="Y28" s="32"/>
      <c r="Z28" s="31"/>
      <c r="AA28" s="32" t="s">
        <v>972</v>
      </c>
      <c r="AB28" s="31" t="s">
        <v>972</v>
      </c>
      <c r="AC28" s="32"/>
      <c r="AD28" s="38">
        <v>3</v>
      </c>
      <c r="AE28" s="13">
        <v>2</v>
      </c>
      <c r="AF28" s="13">
        <v>3</v>
      </c>
      <c r="AG28" s="13">
        <v>3</v>
      </c>
      <c r="AH28" s="13">
        <v>4</v>
      </c>
      <c r="AI28" s="13">
        <v>2</v>
      </c>
      <c r="AJ28" s="13">
        <v>3</v>
      </c>
      <c r="AK28" s="13">
        <v>3</v>
      </c>
      <c r="AL28" s="13">
        <v>2</v>
      </c>
      <c r="AM28" s="13">
        <v>3</v>
      </c>
      <c r="AN28" s="13">
        <v>3</v>
      </c>
      <c r="AO28" s="13">
        <v>3</v>
      </c>
      <c r="AP28" s="13">
        <v>3</v>
      </c>
      <c r="AQ28" s="13">
        <v>3</v>
      </c>
      <c r="AR28" s="14">
        <f t="shared" si="0"/>
        <v>2.857142857142857</v>
      </c>
      <c r="AS28" s="16" t="s">
        <v>972</v>
      </c>
      <c r="AT28" s="16"/>
      <c r="AU28" s="16" t="s">
        <v>972</v>
      </c>
      <c r="AV28" s="16"/>
    </row>
    <row r="29" spans="1:48" ht="12.75">
      <c r="A29" s="19">
        <v>25</v>
      </c>
      <c r="B29" s="1" t="s">
        <v>126</v>
      </c>
      <c r="C29" s="1" t="s">
        <v>160</v>
      </c>
      <c r="D29" s="1" t="s">
        <v>161</v>
      </c>
      <c r="E29" s="4"/>
      <c r="F29" s="4"/>
      <c r="G29" s="4" t="s">
        <v>972</v>
      </c>
      <c r="H29" s="4"/>
      <c r="I29" s="4"/>
      <c r="J29" s="4" t="s">
        <v>972</v>
      </c>
      <c r="K29" s="86"/>
      <c r="L29" s="9"/>
      <c r="M29" s="9"/>
      <c r="N29" s="9"/>
      <c r="O29" s="9" t="s">
        <v>972</v>
      </c>
      <c r="P29" s="9"/>
      <c r="Q29" s="10"/>
      <c r="R29" s="11" t="s">
        <v>972</v>
      </c>
      <c r="S29" s="11"/>
      <c r="T29" s="11"/>
      <c r="U29" s="11" t="s">
        <v>972</v>
      </c>
      <c r="V29" s="11"/>
      <c r="W29" s="27"/>
      <c r="X29" s="31"/>
      <c r="Y29" s="32" t="s">
        <v>972</v>
      </c>
      <c r="Z29" s="31" t="s">
        <v>972</v>
      </c>
      <c r="AA29" s="32"/>
      <c r="AB29" s="31"/>
      <c r="AC29" s="32" t="s">
        <v>972</v>
      </c>
      <c r="AD29" s="38">
        <v>2</v>
      </c>
      <c r="AE29" s="13">
        <v>2</v>
      </c>
      <c r="AF29" s="13">
        <v>4</v>
      </c>
      <c r="AG29" s="13">
        <v>1</v>
      </c>
      <c r="AH29" s="13">
        <v>1</v>
      </c>
      <c r="AI29" s="13">
        <v>1</v>
      </c>
      <c r="AJ29" s="13">
        <v>2</v>
      </c>
      <c r="AK29" s="13">
        <v>1</v>
      </c>
      <c r="AL29" s="13">
        <v>1</v>
      </c>
      <c r="AM29" s="13">
        <v>2</v>
      </c>
      <c r="AN29" s="13">
        <v>1</v>
      </c>
      <c r="AO29" s="13">
        <v>1</v>
      </c>
      <c r="AP29" s="13">
        <v>2</v>
      </c>
      <c r="AQ29" s="13">
        <v>1</v>
      </c>
      <c r="AR29" s="14">
        <f t="shared" si="0"/>
        <v>1.5714285714285714</v>
      </c>
      <c r="AS29" s="16" t="s">
        <v>972</v>
      </c>
      <c r="AT29" s="16"/>
      <c r="AU29" s="16" t="s">
        <v>972</v>
      </c>
      <c r="AV29" s="16"/>
    </row>
    <row r="30" spans="5:48" ht="13.5" thickBot="1">
      <c r="E30" s="4">
        <f aca="true" t="shared" si="1" ref="E30:J30">COUNTIF(E5:E29,"x")</f>
        <v>0</v>
      </c>
      <c r="F30" s="4">
        <f t="shared" si="1"/>
        <v>1</v>
      </c>
      <c r="G30" s="4">
        <f t="shared" si="1"/>
        <v>13</v>
      </c>
      <c r="H30" s="4">
        <f t="shared" si="1"/>
        <v>7</v>
      </c>
      <c r="I30" s="4">
        <f t="shared" si="1"/>
        <v>6</v>
      </c>
      <c r="J30" s="4">
        <f t="shared" si="1"/>
        <v>13</v>
      </c>
      <c r="L30" s="9">
        <f aca="true" t="shared" si="2" ref="L30:AC30">COUNTIF(L5:L29,"x")</f>
        <v>0</v>
      </c>
      <c r="M30" s="9">
        <f t="shared" si="2"/>
        <v>2</v>
      </c>
      <c r="N30" s="9">
        <f t="shared" si="2"/>
        <v>11</v>
      </c>
      <c r="O30" s="9">
        <f t="shared" si="2"/>
        <v>7</v>
      </c>
      <c r="P30" s="9">
        <f t="shared" si="2"/>
        <v>0</v>
      </c>
      <c r="Q30" s="9">
        <f t="shared" si="2"/>
        <v>1</v>
      </c>
      <c r="R30" s="11">
        <f t="shared" si="2"/>
        <v>17</v>
      </c>
      <c r="S30" s="11">
        <f t="shared" si="2"/>
        <v>4</v>
      </c>
      <c r="T30" s="11">
        <f t="shared" si="2"/>
        <v>9</v>
      </c>
      <c r="U30" s="11">
        <f t="shared" si="2"/>
        <v>10</v>
      </c>
      <c r="V30" s="11">
        <f t="shared" si="2"/>
        <v>1</v>
      </c>
      <c r="W30" s="27">
        <f t="shared" si="2"/>
        <v>0</v>
      </c>
      <c r="X30" s="34">
        <f t="shared" si="2"/>
        <v>11</v>
      </c>
      <c r="Y30" s="37">
        <f t="shared" si="2"/>
        <v>10</v>
      </c>
      <c r="Z30" s="34">
        <f t="shared" si="2"/>
        <v>6</v>
      </c>
      <c r="AA30" s="37">
        <f t="shared" si="2"/>
        <v>15</v>
      </c>
      <c r="AB30" s="34">
        <f t="shared" si="2"/>
        <v>10</v>
      </c>
      <c r="AC30" s="37">
        <f t="shared" si="2"/>
        <v>11</v>
      </c>
      <c r="AD30" s="12">
        <f aca="true" t="shared" si="3" ref="AD30:AQ30">AVERAGE(AD5:AD29)</f>
        <v>2.473684210526316</v>
      </c>
      <c r="AE30" s="12">
        <f t="shared" si="3"/>
        <v>2.1</v>
      </c>
      <c r="AF30" s="12">
        <f t="shared" si="3"/>
        <v>2.111111111111111</v>
      </c>
      <c r="AG30" s="12">
        <f t="shared" si="3"/>
        <v>1.55</v>
      </c>
      <c r="AH30" s="12">
        <f t="shared" si="3"/>
        <v>1.894736842105263</v>
      </c>
      <c r="AI30" s="12">
        <f t="shared" si="3"/>
        <v>1.9444444444444444</v>
      </c>
      <c r="AJ30" s="12">
        <f t="shared" si="3"/>
        <v>2.1052631578947367</v>
      </c>
      <c r="AK30" s="12">
        <f t="shared" si="3"/>
        <v>2.3684210526315788</v>
      </c>
      <c r="AL30" s="12">
        <f t="shared" si="3"/>
        <v>2.35</v>
      </c>
      <c r="AM30" s="12">
        <f t="shared" si="3"/>
        <v>2.2222222222222223</v>
      </c>
      <c r="AN30" s="12">
        <f t="shared" si="3"/>
        <v>2</v>
      </c>
      <c r="AO30" s="12">
        <f t="shared" si="3"/>
        <v>2.15</v>
      </c>
      <c r="AP30" s="12">
        <f t="shared" si="3"/>
        <v>2.5</v>
      </c>
      <c r="AQ30" s="12">
        <f t="shared" si="3"/>
        <v>2.3</v>
      </c>
      <c r="AR30" s="12"/>
      <c r="AS30" s="16">
        <f>COUNTIF(AS5:AS29,"x")</f>
        <v>19</v>
      </c>
      <c r="AT30" s="16">
        <f>COUNTIF(AT5:AT29,"x")</f>
        <v>0</v>
      </c>
      <c r="AU30" s="16">
        <f>COUNTIF(AU5:AU29,"x")</f>
        <v>18</v>
      </c>
      <c r="AV30" s="16">
        <f>COUNTIF(AV5:AV29,"x")</f>
        <v>1</v>
      </c>
    </row>
  </sheetData>
  <sheetProtection/>
  <mergeCells count="15">
    <mergeCell ref="C4:D4"/>
    <mergeCell ref="K5:K29"/>
    <mergeCell ref="L2:Q2"/>
    <mergeCell ref="R2:AC2"/>
    <mergeCell ref="AD2:AR2"/>
    <mergeCell ref="E2:K2"/>
    <mergeCell ref="AS2:AV2"/>
    <mergeCell ref="I3:J3"/>
    <mergeCell ref="R3:S3"/>
    <mergeCell ref="T3:W3"/>
    <mergeCell ref="X3:Y3"/>
    <mergeCell ref="Z3:AA3"/>
    <mergeCell ref="AB3:AC3"/>
    <mergeCell ref="AS3:AT3"/>
    <mergeCell ref="AU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28"/>
  <sheetViews>
    <sheetView zoomScalePageLayoutView="0" workbookViewId="0" topLeftCell="A1">
      <pane xSplit="4" topLeftCell="Y1" activePane="topRight" state="frozen"/>
      <selection pane="topLeft" activeCell="A3" sqref="A3"/>
      <selection pane="topRight" activeCell="AU5" sqref="AU5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9.57421875" style="0" bestFit="1" customWidth="1"/>
    <col min="4" max="4" width="14.140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194</v>
      </c>
      <c r="C5" s="1" t="s">
        <v>228</v>
      </c>
      <c r="D5" s="1" t="s">
        <v>229</v>
      </c>
      <c r="E5" s="4"/>
      <c r="F5" s="4"/>
      <c r="G5" s="4" t="s">
        <v>972</v>
      </c>
      <c r="H5" s="4"/>
      <c r="I5" s="4"/>
      <c r="J5" s="4" t="s">
        <v>972</v>
      </c>
      <c r="K5" s="85"/>
      <c r="L5" s="9"/>
      <c r="M5" s="9"/>
      <c r="N5" s="9" t="s">
        <v>972</v>
      </c>
      <c r="O5" s="9"/>
      <c r="P5" s="9"/>
      <c r="Q5" s="10"/>
      <c r="R5" s="11" t="s">
        <v>972</v>
      </c>
      <c r="S5" s="11"/>
      <c r="T5" s="11" t="s">
        <v>972</v>
      </c>
      <c r="U5" s="11"/>
      <c r="V5" s="11"/>
      <c r="W5" s="27"/>
      <c r="X5" s="31" t="s">
        <v>972</v>
      </c>
      <c r="Y5" s="32"/>
      <c r="Z5" s="31"/>
      <c r="AA5" s="32" t="s">
        <v>972</v>
      </c>
      <c r="AB5" s="31" t="s">
        <v>972</v>
      </c>
      <c r="AC5" s="32"/>
      <c r="AD5" s="38">
        <v>3</v>
      </c>
      <c r="AE5" s="13">
        <v>1</v>
      </c>
      <c r="AF5" s="13">
        <v>3</v>
      </c>
      <c r="AG5" s="13">
        <v>4</v>
      </c>
      <c r="AH5" s="13">
        <v>1</v>
      </c>
      <c r="AI5" s="13">
        <v>2</v>
      </c>
      <c r="AJ5" s="13">
        <v>3</v>
      </c>
      <c r="AK5" s="13">
        <v>3</v>
      </c>
      <c r="AL5" s="13">
        <v>1</v>
      </c>
      <c r="AM5" s="13">
        <v>4</v>
      </c>
      <c r="AN5" s="13">
        <v>1</v>
      </c>
      <c r="AO5" s="13">
        <v>2</v>
      </c>
      <c r="AP5" s="13">
        <v>1</v>
      </c>
      <c r="AQ5" s="13">
        <v>4</v>
      </c>
      <c r="AR5" s="14">
        <f>AVERAGE(AD5:AQ5)</f>
        <v>2.357142857142857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" t="s">
        <v>175</v>
      </c>
      <c r="C6" s="1" t="s">
        <v>198</v>
      </c>
      <c r="D6" s="1" t="s">
        <v>199</v>
      </c>
      <c r="E6" s="4"/>
      <c r="F6" s="4"/>
      <c r="G6" s="4"/>
      <c r="H6" s="4"/>
      <c r="I6" s="4"/>
      <c r="J6" s="4"/>
      <c r="K6" s="86"/>
      <c r="L6" s="9"/>
      <c r="M6" s="9"/>
      <c r="N6" s="9"/>
      <c r="O6" s="9"/>
      <c r="P6" s="9"/>
      <c r="Q6" s="10"/>
      <c r="R6" s="11"/>
      <c r="S6" s="11"/>
      <c r="T6" s="11"/>
      <c r="U6" s="11"/>
      <c r="V6" s="11"/>
      <c r="W6" s="27"/>
      <c r="X6" s="31"/>
      <c r="Y6" s="32"/>
      <c r="Z6" s="31"/>
      <c r="AA6" s="32"/>
      <c r="AB6" s="31"/>
      <c r="AC6" s="32"/>
      <c r="AD6" s="3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 t="e">
        <f aca="true" t="shared" si="0" ref="AR6:AR27">AVERAGE(AD6:AQ6)</f>
        <v>#DIV/0!</v>
      </c>
      <c r="AS6" s="16"/>
      <c r="AT6" s="16"/>
      <c r="AU6" s="16"/>
      <c r="AV6" s="16"/>
    </row>
    <row r="7" spans="1:48" ht="12.75">
      <c r="A7" s="19">
        <v>3</v>
      </c>
      <c r="B7" s="1" t="s">
        <v>176</v>
      </c>
      <c r="C7" s="1" t="s">
        <v>200</v>
      </c>
      <c r="D7" s="1" t="s">
        <v>201</v>
      </c>
      <c r="E7" s="4"/>
      <c r="F7" s="4"/>
      <c r="G7" s="4"/>
      <c r="H7" s="4" t="s">
        <v>972</v>
      </c>
      <c r="I7" s="4" t="s">
        <v>972</v>
      </c>
      <c r="J7" s="4"/>
      <c r="K7" s="86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 t="s">
        <v>972</v>
      </c>
      <c r="U7" s="11"/>
      <c r="V7" s="11"/>
      <c r="W7" s="27"/>
      <c r="X7" s="31" t="s">
        <v>972</v>
      </c>
      <c r="Y7" s="32"/>
      <c r="Z7" s="31"/>
      <c r="AA7" s="32" t="s">
        <v>972</v>
      </c>
      <c r="AB7" s="31" t="s">
        <v>972</v>
      </c>
      <c r="AC7" s="32"/>
      <c r="AD7" s="38">
        <v>5</v>
      </c>
      <c r="AE7" s="13">
        <v>2</v>
      </c>
      <c r="AF7" s="13">
        <v>3</v>
      </c>
      <c r="AG7" s="13">
        <v>1</v>
      </c>
      <c r="AH7" s="13">
        <v>3</v>
      </c>
      <c r="AI7" s="13">
        <v>1</v>
      </c>
      <c r="AJ7" s="13">
        <v>1</v>
      </c>
      <c r="AK7" s="13">
        <v>2</v>
      </c>
      <c r="AL7" s="13">
        <v>2</v>
      </c>
      <c r="AM7" s="13">
        <v>1</v>
      </c>
      <c r="AN7" s="13">
        <v>1</v>
      </c>
      <c r="AO7" s="13">
        <v>1</v>
      </c>
      <c r="AP7" s="13">
        <v>2</v>
      </c>
      <c r="AQ7" s="13">
        <v>1</v>
      </c>
      <c r="AR7" s="14">
        <f t="shared" si="0"/>
        <v>1.8571428571428572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" t="s">
        <v>177</v>
      </c>
      <c r="C8" s="1" t="s">
        <v>202</v>
      </c>
      <c r="D8" s="1" t="s">
        <v>203</v>
      </c>
      <c r="E8" s="4"/>
      <c r="F8" s="4"/>
      <c r="G8" s="4"/>
      <c r="H8" s="4"/>
      <c r="I8" s="4"/>
      <c r="J8" s="4"/>
      <c r="K8" s="86"/>
      <c r="L8" s="9"/>
      <c r="M8" s="9"/>
      <c r="N8" s="9"/>
      <c r="O8" s="9"/>
      <c r="P8" s="9"/>
      <c r="Q8" s="10"/>
      <c r="R8" s="11"/>
      <c r="S8" s="11"/>
      <c r="T8" s="11"/>
      <c r="U8" s="11"/>
      <c r="V8" s="11"/>
      <c r="W8" s="27"/>
      <c r="X8" s="31"/>
      <c r="Y8" s="32"/>
      <c r="Z8" s="31"/>
      <c r="AA8" s="32"/>
      <c r="AB8" s="31"/>
      <c r="AC8" s="32"/>
      <c r="AD8" s="38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 t="e">
        <f t="shared" si="0"/>
        <v>#DIV/0!</v>
      </c>
      <c r="AS8" s="16"/>
      <c r="AT8" s="16"/>
      <c r="AU8" s="16"/>
      <c r="AV8" s="16"/>
    </row>
    <row r="9" spans="1:48" ht="12.75">
      <c r="A9" s="19">
        <v>5</v>
      </c>
      <c r="B9" s="1" t="s">
        <v>196</v>
      </c>
      <c r="C9" s="1" t="s">
        <v>232</v>
      </c>
      <c r="D9" s="1" t="s">
        <v>233</v>
      </c>
      <c r="E9" s="4"/>
      <c r="F9" s="4"/>
      <c r="G9" s="4"/>
      <c r="H9" s="4"/>
      <c r="I9" s="4"/>
      <c r="J9" s="4"/>
      <c r="K9" s="86"/>
      <c r="L9" s="9"/>
      <c r="M9" s="9"/>
      <c r="N9" s="9"/>
      <c r="O9" s="9"/>
      <c r="P9" s="9"/>
      <c r="Q9" s="10"/>
      <c r="R9" s="11"/>
      <c r="S9" s="11"/>
      <c r="T9" s="11"/>
      <c r="U9" s="11"/>
      <c r="V9" s="11"/>
      <c r="W9" s="27"/>
      <c r="X9" s="31"/>
      <c r="Y9" s="32"/>
      <c r="Z9" s="31"/>
      <c r="AA9" s="32"/>
      <c r="AB9" s="31"/>
      <c r="AC9" s="32"/>
      <c r="AD9" s="38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 t="e">
        <f t="shared" si="0"/>
        <v>#DIV/0!</v>
      </c>
      <c r="AS9" s="16"/>
      <c r="AT9" s="16"/>
      <c r="AU9" s="16"/>
      <c r="AV9" s="16"/>
    </row>
    <row r="10" spans="1:48" ht="12.75">
      <c r="A10" s="19">
        <v>6</v>
      </c>
      <c r="B10" s="1" t="s">
        <v>179</v>
      </c>
      <c r="C10" s="1" t="s">
        <v>206</v>
      </c>
      <c r="D10" s="1" t="s">
        <v>207</v>
      </c>
      <c r="E10" s="4"/>
      <c r="F10" s="4"/>
      <c r="G10" s="4"/>
      <c r="H10" s="4"/>
      <c r="I10" s="4"/>
      <c r="J10" s="4"/>
      <c r="K10" s="86"/>
      <c r="L10" s="9"/>
      <c r="M10" s="9"/>
      <c r="N10" s="9"/>
      <c r="O10" s="9"/>
      <c r="P10" s="9"/>
      <c r="Q10" s="10"/>
      <c r="R10" s="11"/>
      <c r="S10" s="11"/>
      <c r="T10" s="11"/>
      <c r="U10" s="11"/>
      <c r="V10" s="11"/>
      <c r="W10" s="27"/>
      <c r="X10" s="31"/>
      <c r="Y10" s="32"/>
      <c r="Z10" s="31"/>
      <c r="AA10" s="32"/>
      <c r="AB10" s="31"/>
      <c r="AC10" s="32"/>
      <c r="AD10" s="38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 t="e">
        <f t="shared" si="0"/>
        <v>#DIV/0!</v>
      </c>
      <c r="AS10" s="16"/>
      <c r="AT10" s="16"/>
      <c r="AU10" s="16"/>
      <c r="AV10" s="16"/>
    </row>
    <row r="11" spans="1:48" ht="12.75">
      <c r="A11" s="19">
        <v>7</v>
      </c>
      <c r="B11" s="1" t="s">
        <v>180</v>
      </c>
      <c r="C11" s="1" t="s">
        <v>208</v>
      </c>
      <c r="D11" s="1" t="s">
        <v>209</v>
      </c>
      <c r="E11" s="4"/>
      <c r="F11" s="4"/>
      <c r="G11" s="4" t="s">
        <v>972</v>
      </c>
      <c r="H11" s="4"/>
      <c r="I11" s="4" t="s">
        <v>972</v>
      </c>
      <c r="J11" s="4"/>
      <c r="K11" s="86"/>
      <c r="L11" s="9"/>
      <c r="M11" s="9"/>
      <c r="N11" s="9" t="s">
        <v>972</v>
      </c>
      <c r="O11" s="9"/>
      <c r="P11" s="9"/>
      <c r="Q11" s="10"/>
      <c r="R11" s="11" t="s">
        <v>972</v>
      </c>
      <c r="S11" s="11"/>
      <c r="T11" s="11"/>
      <c r="U11" s="11" t="s">
        <v>972</v>
      </c>
      <c r="V11" s="11"/>
      <c r="W11" s="27"/>
      <c r="X11" s="31" t="s">
        <v>972</v>
      </c>
      <c r="Y11" s="32"/>
      <c r="Z11" s="31"/>
      <c r="AA11" s="32" t="s">
        <v>972</v>
      </c>
      <c r="AB11" s="31" t="s">
        <v>972</v>
      </c>
      <c r="AC11" s="32"/>
      <c r="AD11" s="38">
        <v>2</v>
      </c>
      <c r="AE11" s="13">
        <v>1</v>
      </c>
      <c r="AF11" s="13">
        <v>3</v>
      </c>
      <c r="AG11" s="13">
        <v>2</v>
      </c>
      <c r="AH11" s="13">
        <v>2</v>
      </c>
      <c r="AI11" s="13">
        <v>5</v>
      </c>
      <c r="AJ11" s="13">
        <v>3</v>
      </c>
      <c r="AK11" s="13">
        <v>3</v>
      </c>
      <c r="AL11" s="13">
        <v>5</v>
      </c>
      <c r="AM11" s="13">
        <v>3</v>
      </c>
      <c r="AN11" s="13">
        <v>3</v>
      </c>
      <c r="AO11" s="13">
        <v>3</v>
      </c>
      <c r="AP11" s="13">
        <v>2</v>
      </c>
      <c r="AQ11" s="13">
        <v>3</v>
      </c>
      <c r="AR11" s="14">
        <f t="shared" si="0"/>
        <v>2.857142857142857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" t="s">
        <v>178</v>
      </c>
      <c r="C12" s="1" t="s">
        <v>204</v>
      </c>
      <c r="D12" s="1" t="s">
        <v>205</v>
      </c>
      <c r="E12" s="4"/>
      <c r="F12" s="4"/>
      <c r="G12" s="4" t="s">
        <v>972</v>
      </c>
      <c r="H12" s="4"/>
      <c r="I12" s="4" t="s">
        <v>972</v>
      </c>
      <c r="J12" s="4"/>
      <c r="K12" s="86"/>
      <c r="L12" s="9"/>
      <c r="M12" s="9"/>
      <c r="N12" s="9"/>
      <c r="O12" s="9"/>
      <c r="P12" s="9"/>
      <c r="Q12" s="10" t="s">
        <v>972</v>
      </c>
      <c r="R12" s="11" t="s">
        <v>972</v>
      </c>
      <c r="S12" s="11"/>
      <c r="T12" s="11" t="s">
        <v>972</v>
      </c>
      <c r="U12" s="11"/>
      <c r="V12" s="11"/>
      <c r="W12" s="27"/>
      <c r="X12" s="31"/>
      <c r="Y12" s="32" t="s">
        <v>972</v>
      </c>
      <c r="Z12" s="31"/>
      <c r="AA12" s="32" t="s">
        <v>972</v>
      </c>
      <c r="AB12" s="31"/>
      <c r="AC12" s="32" t="s">
        <v>972</v>
      </c>
      <c r="AD12" s="38">
        <v>4</v>
      </c>
      <c r="AE12" s="13">
        <v>1</v>
      </c>
      <c r="AF12" s="13">
        <v>3</v>
      </c>
      <c r="AG12" s="13">
        <v>2</v>
      </c>
      <c r="AH12" s="13">
        <v>3</v>
      </c>
      <c r="AI12" s="13">
        <v>1</v>
      </c>
      <c r="AJ12" s="13">
        <v>1</v>
      </c>
      <c r="AK12" s="13">
        <v>3</v>
      </c>
      <c r="AL12" s="13">
        <v>1</v>
      </c>
      <c r="AM12" s="13">
        <v>1</v>
      </c>
      <c r="AN12" s="13">
        <v>3</v>
      </c>
      <c r="AO12" s="13">
        <v>3</v>
      </c>
      <c r="AP12" s="13">
        <v>4</v>
      </c>
      <c r="AQ12" s="13">
        <v>4</v>
      </c>
      <c r="AR12" s="14">
        <f t="shared" si="0"/>
        <v>2.4285714285714284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" t="s">
        <v>183</v>
      </c>
      <c r="C13" s="1" t="s">
        <v>204</v>
      </c>
      <c r="D13" s="1" t="s">
        <v>213</v>
      </c>
      <c r="E13" s="4"/>
      <c r="F13" s="4"/>
      <c r="G13" s="4"/>
      <c r="H13" s="4" t="s">
        <v>972</v>
      </c>
      <c r="I13" s="4"/>
      <c r="J13" s="4" t="s">
        <v>972</v>
      </c>
      <c r="K13" s="86"/>
      <c r="L13" s="9"/>
      <c r="M13" s="9"/>
      <c r="N13" s="9"/>
      <c r="O13" s="9" t="s">
        <v>972</v>
      </c>
      <c r="P13" s="9"/>
      <c r="Q13" s="10"/>
      <c r="R13" s="11" t="s">
        <v>972</v>
      </c>
      <c r="S13" s="11"/>
      <c r="T13" s="11"/>
      <c r="U13" s="11" t="s">
        <v>972</v>
      </c>
      <c r="V13" s="11"/>
      <c r="W13" s="27"/>
      <c r="X13" s="31"/>
      <c r="Y13" s="32" t="s">
        <v>972</v>
      </c>
      <c r="Z13" s="31"/>
      <c r="AA13" s="32" t="s">
        <v>972</v>
      </c>
      <c r="AB13" s="31"/>
      <c r="AC13" s="32" t="s">
        <v>972</v>
      </c>
      <c r="AD13" s="38">
        <v>3</v>
      </c>
      <c r="AE13" s="13">
        <v>2</v>
      </c>
      <c r="AF13" s="13">
        <v>4</v>
      </c>
      <c r="AG13" s="13">
        <v>2</v>
      </c>
      <c r="AH13" s="13">
        <v>3</v>
      </c>
      <c r="AI13" s="13">
        <v>3</v>
      </c>
      <c r="AJ13" s="13">
        <v>2</v>
      </c>
      <c r="AK13" s="13">
        <v>2</v>
      </c>
      <c r="AL13" s="13">
        <v>2</v>
      </c>
      <c r="AM13" s="13">
        <v>4</v>
      </c>
      <c r="AN13" s="13">
        <v>4</v>
      </c>
      <c r="AO13" s="13">
        <v>2</v>
      </c>
      <c r="AP13" s="13">
        <v>2</v>
      </c>
      <c r="AQ13" s="13">
        <v>2</v>
      </c>
      <c r="AR13" s="14">
        <f t="shared" si="0"/>
        <v>2.642857142857143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188</v>
      </c>
      <c r="C14" s="1" t="s">
        <v>62</v>
      </c>
      <c r="D14" s="1" t="s">
        <v>220</v>
      </c>
      <c r="E14" s="4"/>
      <c r="F14" s="4"/>
      <c r="G14" s="4" t="s">
        <v>972</v>
      </c>
      <c r="H14" s="4"/>
      <c r="I14" s="4"/>
      <c r="J14" s="4" t="s">
        <v>972</v>
      </c>
      <c r="K14" s="86"/>
      <c r="L14" s="9"/>
      <c r="M14" s="9"/>
      <c r="N14" s="9" t="s">
        <v>972</v>
      </c>
      <c r="O14" s="9"/>
      <c r="P14" s="9"/>
      <c r="Q14" s="10"/>
      <c r="R14" s="11" t="s">
        <v>972</v>
      </c>
      <c r="S14" s="11"/>
      <c r="T14" s="11" t="s">
        <v>972</v>
      </c>
      <c r="U14" s="11"/>
      <c r="V14" s="11"/>
      <c r="W14" s="27"/>
      <c r="X14" s="31" t="s">
        <v>972</v>
      </c>
      <c r="Y14" s="32"/>
      <c r="Z14" s="31"/>
      <c r="AA14" s="32" t="s">
        <v>972</v>
      </c>
      <c r="AB14" s="31" t="s">
        <v>972</v>
      </c>
      <c r="AC14" s="32"/>
      <c r="AD14" s="38">
        <v>3</v>
      </c>
      <c r="AE14" s="13">
        <v>1</v>
      </c>
      <c r="AF14" s="13">
        <v>1</v>
      </c>
      <c r="AG14" s="13">
        <v>1</v>
      </c>
      <c r="AH14" s="13">
        <v>1</v>
      </c>
      <c r="AI14" s="13">
        <v>5</v>
      </c>
      <c r="AJ14" s="13">
        <v>3</v>
      </c>
      <c r="AK14" s="13">
        <v>2</v>
      </c>
      <c r="AL14" s="13">
        <v>1</v>
      </c>
      <c r="AM14" s="13">
        <v>2</v>
      </c>
      <c r="AN14" s="13">
        <v>1</v>
      </c>
      <c r="AO14" s="13">
        <v>1</v>
      </c>
      <c r="AP14" s="13">
        <v>2</v>
      </c>
      <c r="AQ14" s="13">
        <v>1</v>
      </c>
      <c r="AR14" s="14">
        <f t="shared" si="0"/>
        <v>1.7857142857142858</v>
      </c>
      <c r="AS14" s="16" t="s">
        <v>972</v>
      </c>
      <c r="AT14" s="16"/>
      <c r="AU14" s="16" t="s">
        <v>972</v>
      </c>
      <c r="AV14" s="16"/>
    </row>
    <row r="15" spans="1:48" ht="12.75">
      <c r="A15" s="19">
        <v>11</v>
      </c>
      <c r="B15" s="1" t="s">
        <v>181</v>
      </c>
      <c r="C15" s="1" t="s">
        <v>77</v>
      </c>
      <c r="D15" s="1" t="s">
        <v>210</v>
      </c>
      <c r="E15" s="4"/>
      <c r="F15" s="4"/>
      <c r="G15" s="4" t="s">
        <v>972</v>
      </c>
      <c r="H15" s="4"/>
      <c r="I15" s="4"/>
      <c r="J15" s="4" t="s">
        <v>972</v>
      </c>
      <c r="K15" s="86"/>
      <c r="L15" s="9"/>
      <c r="M15" s="9"/>
      <c r="N15" s="9" t="s">
        <v>972</v>
      </c>
      <c r="O15" s="9"/>
      <c r="P15" s="9"/>
      <c r="Q15" s="10"/>
      <c r="R15" s="11" t="s">
        <v>972</v>
      </c>
      <c r="S15" s="11"/>
      <c r="T15" s="11"/>
      <c r="U15" s="11" t="s">
        <v>972</v>
      </c>
      <c r="V15" s="11"/>
      <c r="W15" s="27"/>
      <c r="X15" s="31"/>
      <c r="Y15" s="32" t="s">
        <v>972</v>
      </c>
      <c r="Z15" s="31"/>
      <c r="AA15" s="32" t="s">
        <v>972</v>
      </c>
      <c r="AB15" s="31" t="s">
        <v>972</v>
      </c>
      <c r="AC15" s="32"/>
      <c r="AD15" s="38">
        <v>3</v>
      </c>
      <c r="AE15" s="13">
        <v>1</v>
      </c>
      <c r="AF15" s="13">
        <v>5</v>
      </c>
      <c r="AG15" s="13">
        <v>1</v>
      </c>
      <c r="AH15" s="13">
        <v>3</v>
      </c>
      <c r="AI15" s="13">
        <v>1</v>
      </c>
      <c r="AJ15" s="13"/>
      <c r="AK15" s="13">
        <v>1</v>
      </c>
      <c r="AL15" s="13">
        <v>3</v>
      </c>
      <c r="AM15" s="13">
        <v>4</v>
      </c>
      <c r="AN15" s="13">
        <v>1</v>
      </c>
      <c r="AO15" s="13">
        <v>1</v>
      </c>
      <c r="AP15" s="13">
        <v>5</v>
      </c>
      <c r="AQ15" s="13">
        <v>5</v>
      </c>
      <c r="AR15" s="14">
        <f t="shared" si="0"/>
        <v>2.6153846153846154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185</v>
      </c>
      <c r="C16" s="1" t="s">
        <v>77</v>
      </c>
      <c r="D16" s="1" t="s">
        <v>216</v>
      </c>
      <c r="E16" s="4" t="s">
        <v>972</v>
      </c>
      <c r="F16" s="4"/>
      <c r="G16" s="4"/>
      <c r="H16" s="4"/>
      <c r="I16" s="4"/>
      <c r="J16" s="4" t="s">
        <v>972</v>
      </c>
      <c r="K16" s="86"/>
      <c r="L16" s="9"/>
      <c r="M16" s="9"/>
      <c r="N16" s="9" t="s">
        <v>972</v>
      </c>
      <c r="O16" s="9"/>
      <c r="P16" s="9"/>
      <c r="Q16" s="10"/>
      <c r="R16" s="11" t="s">
        <v>972</v>
      </c>
      <c r="S16" s="11"/>
      <c r="T16" s="11" t="s">
        <v>972</v>
      </c>
      <c r="U16" s="11"/>
      <c r="V16" s="11"/>
      <c r="W16" s="27"/>
      <c r="X16" s="31"/>
      <c r="Y16" s="32" t="s">
        <v>972</v>
      </c>
      <c r="Z16" s="31"/>
      <c r="AA16" s="32" t="s">
        <v>972</v>
      </c>
      <c r="AB16" s="31" t="s">
        <v>972</v>
      </c>
      <c r="AC16" s="32"/>
      <c r="AD16" s="38">
        <v>3</v>
      </c>
      <c r="AE16" s="13">
        <v>2</v>
      </c>
      <c r="AF16" s="13">
        <v>2</v>
      </c>
      <c r="AG16" s="13">
        <v>3</v>
      </c>
      <c r="AH16" s="13">
        <v>3</v>
      </c>
      <c r="AI16" s="13">
        <v>1</v>
      </c>
      <c r="AJ16" s="13">
        <v>3</v>
      </c>
      <c r="AK16" s="13">
        <v>4</v>
      </c>
      <c r="AL16" s="13">
        <v>3</v>
      </c>
      <c r="AM16" s="13">
        <v>5</v>
      </c>
      <c r="AN16" s="13">
        <v>3</v>
      </c>
      <c r="AO16" s="13">
        <v>4</v>
      </c>
      <c r="AP16" s="13">
        <v>5</v>
      </c>
      <c r="AQ16" s="13">
        <v>3</v>
      </c>
      <c r="AR16" s="14">
        <f t="shared" si="0"/>
        <v>3.142857142857143</v>
      </c>
      <c r="AS16" s="16" t="s">
        <v>972</v>
      </c>
      <c r="AT16" s="16"/>
      <c r="AU16" s="16" t="s">
        <v>972</v>
      </c>
      <c r="AV16" s="16"/>
    </row>
    <row r="17" spans="1:48" ht="12.75">
      <c r="A17" s="19">
        <v>13</v>
      </c>
      <c r="B17" s="1" t="s">
        <v>186</v>
      </c>
      <c r="C17" s="1" t="s">
        <v>157</v>
      </c>
      <c r="D17" s="1" t="s">
        <v>217</v>
      </c>
      <c r="E17" s="4"/>
      <c r="F17" s="4"/>
      <c r="G17" s="4" t="s">
        <v>972</v>
      </c>
      <c r="H17" s="4"/>
      <c r="I17" s="4"/>
      <c r="J17" s="4" t="s">
        <v>972</v>
      </c>
      <c r="K17" s="86"/>
      <c r="L17" s="9"/>
      <c r="M17" s="9"/>
      <c r="N17" s="9" t="s">
        <v>972</v>
      </c>
      <c r="O17" s="9"/>
      <c r="P17" s="9"/>
      <c r="Q17" s="10"/>
      <c r="R17" s="11" t="s">
        <v>972</v>
      </c>
      <c r="S17" s="11"/>
      <c r="T17" s="11"/>
      <c r="U17" s="11" t="s">
        <v>972</v>
      </c>
      <c r="V17" s="11"/>
      <c r="W17" s="27"/>
      <c r="X17" s="31" t="s">
        <v>972</v>
      </c>
      <c r="Y17" s="32"/>
      <c r="Z17" s="31"/>
      <c r="AA17" s="32" t="s">
        <v>972</v>
      </c>
      <c r="AB17" s="31" t="s">
        <v>972</v>
      </c>
      <c r="AC17" s="32"/>
      <c r="AD17" s="38">
        <v>3</v>
      </c>
      <c r="AE17" s="13">
        <v>3</v>
      </c>
      <c r="AF17" s="13">
        <v>3</v>
      </c>
      <c r="AG17" s="13">
        <v>3</v>
      </c>
      <c r="AH17" s="13">
        <v>3</v>
      </c>
      <c r="AI17" s="13">
        <v>3</v>
      </c>
      <c r="AJ17" s="13">
        <v>3</v>
      </c>
      <c r="AK17" s="13">
        <v>3</v>
      </c>
      <c r="AL17" s="13">
        <v>3</v>
      </c>
      <c r="AM17" s="13">
        <v>3</v>
      </c>
      <c r="AN17" s="13">
        <v>3</v>
      </c>
      <c r="AO17" s="13">
        <v>3</v>
      </c>
      <c r="AP17" s="13">
        <v>3</v>
      </c>
      <c r="AQ17" s="13">
        <v>3</v>
      </c>
      <c r="AR17" s="14">
        <f t="shared" si="0"/>
        <v>3</v>
      </c>
      <c r="AS17" s="16" t="s">
        <v>972</v>
      </c>
      <c r="AT17" s="16"/>
      <c r="AU17" s="16" t="s">
        <v>972</v>
      </c>
      <c r="AV17" s="16"/>
    </row>
    <row r="18" spans="1:48" ht="12.75">
      <c r="A18" s="19">
        <v>14</v>
      </c>
      <c r="B18" s="1" t="s">
        <v>182</v>
      </c>
      <c r="C18" s="1" t="s">
        <v>211</v>
      </c>
      <c r="D18" s="1" t="s">
        <v>212</v>
      </c>
      <c r="E18" s="4"/>
      <c r="F18" s="4"/>
      <c r="G18" s="4" t="s">
        <v>972</v>
      </c>
      <c r="H18" s="4"/>
      <c r="I18" s="4"/>
      <c r="J18" s="4" t="s">
        <v>972</v>
      </c>
      <c r="K18" s="86"/>
      <c r="L18" s="9"/>
      <c r="M18" s="9"/>
      <c r="N18" s="9" t="s">
        <v>972</v>
      </c>
      <c r="O18" s="9"/>
      <c r="P18" s="9"/>
      <c r="Q18" s="10"/>
      <c r="R18" s="11" t="s">
        <v>972</v>
      </c>
      <c r="S18" s="11"/>
      <c r="T18" s="11" t="s">
        <v>972</v>
      </c>
      <c r="U18" s="11"/>
      <c r="V18" s="11"/>
      <c r="W18" s="27"/>
      <c r="X18" s="31"/>
      <c r="Y18" s="32" t="s">
        <v>972</v>
      </c>
      <c r="Z18" s="31"/>
      <c r="AA18" s="32" t="s">
        <v>972</v>
      </c>
      <c r="AB18" s="31" t="s">
        <v>972</v>
      </c>
      <c r="AC18" s="32"/>
      <c r="AD18" s="38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</v>
      </c>
      <c r="AP18" s="13">
        <v>1</v>
      </c>
      <c r="AQ18" s="13">
        <v>1</v>
      </c>
      <c r="AR18" s="14">
        <f t="shared" si="0"/>
        <v>1</v>
      </c>
      <c r="AS18" s="16"/>
      <c r="AT18" s="16"/>
      <c r="AU18" s="16"/>
      <c r="AV18" s="16"/>
    </row>
    <row r="19" spans="1:48" ht="12.75">
      <c r="A19" s="19">
        <v>15</v>
      </c>
      <c r="B19" s="1" t="s">
        <v>187</v>
      </c>
      <c r="C19" s="1" t="s">
        <v>218</v>
      </c>
      <c r="D19" s="1" t="s">
        <v>219</v>
      </c>
      <c r="E19" s="4"/>
      <c r="F19" s="4"/>
      <c r="G19" s="4"/>
      <c r="H19" s="4" t="s">
        <v>972</v>
      </c>
      <c r="I19" s="4"/>
      <c r="J19" s="4" t="s">
        <v>972</v>
      </c>
      <c r="K19" s="86"/>
      <c r="L19" s="9"/>
      <c r="M19" s="9"/>
      <c r="N19" s="9"/>
      <c r="O19" s="9"/>
      <c r="P19" s="9" t="s">
        <v>972</v>
      </c>
      <c r="Q19" s="10"/>
      <c r="R19" s="11" t="s">
        <v>972</v>
      </c>
      <c r="S19" s="11"/>
      <c r="T19" s="11"/>
      <c r="U19" s="11"/>
      <c r="V19" s="11"/>
      <c r="W19" s="27"/>
      <c r="X19" s="31"/>
      <c r="Y19" s="32" t="s">
        <v>972</v>
      </c>
      <c r="Z19" s="31"/>
      <c r="AA19" s="32" t="s">
        <v>972</v>
      </c>
      <c r="AB19" s="31" t="s">
        <v>972</v>
      </c>
      <c r="AC19" s="32"/>
      <c r="AD19" s="38">
        <v>2</v>
      </c>
      <c r="AE19" s="13">
        <v>1</v>
      </c>
      <c r="AF19" s="13">
        <v>1</v>
      </c>
      <c r="AG19" s="13">
        <v>1</v>
      </c>
      <c r="AH19" s="13">
        <v>1</v>
      </c>
      <c r="AI19" s="13">
        <v>2</v>
      </c>
      <c r="AJ19" s="13">
        <v>1</v>
      </c>
      <c r="AK19" s="13">
        <v>3</v>
      </c>
      <c r="AL19" s="13">
        <v>1</v>
      </c>
      <c r="AM19" s="13">
        <v>3</v>
      </c>
      <c r="AN19" s="13">
        <v>1</v>
      </c>
      <c r="AO19" s="13">
        <v>1</v>
      </c>
      <c r="AP19" s="13">
        <v>2</v>
      </c>
      <c r="AQ19" s="13">
        <v>2</v>
      </c>
      <c r="AR19" s="14">
        <f t="shared" si="0"/>
        <v>1.5714285714285714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184</v>
      </c>
      <c r="C20" s="1" t="s">
        <v>214</v>
      </c>
      <c r="D20" s="1" t="s">
        <v>215</v>
      </c>
      <c r="E20" s="4"/>
      <c r="F20" s="4"/>
      <c r="G20" s="4"/>
      <c r="H20" s="4"/>
      <c r="I20" s="4"/>
      <c r="J20" s="4"/>
      <c r="K20" s="86"/>
      <c r="L20" s="9"/>
      <c r="M20" s="9"/>
      <c r="N20" s="9"/>
      <c r="O20" s="9"/>
      <c r="P20" s="9"/>
      <c r="Q20" s="10"/>
      <c r="R20" s="11"/>
      <c r="S20" s="11"/>
      <c r="T20" s="11"/>
      <c r="U20" s="11"/>
      <c r="V20" s="11"/>
      <c r="W20" s="27"/>
      <c r="X20" s="31"/>
      <c r="Y20" s="32"/>
      <c r="Z20" s="31"/>
      <c r="AA20" s="32"/>
      <c r="AB20" s="31"/>
      <c r="AC20" s="32"/>
      <c r="AD20" s="38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 t="e">
        <f t="shared" si="0"/>
        <v>#DIV/0!</v>
      </c>
      <c r="AS20" s="16"/>
      <c r="AT20" s="16"/>
      <c r="AU20" s="16"/>
      <c r="AV20" s="16"/>
    </row>
    <row r="21" spans="1:48" ht="12.75">
      <c r="A21" s="19">
        <v>17</v>
      </c>
      <c r="B21" s="1" t="s">
        <v>195</v>
      </c>
      <c r="C21" s="1" t="s">
        <v>230</v>
      </c>
      <c r="D21" s="1" t="s">
        <v>231</v>
      </c>
      <c r="E21" s="4"/>
      <c r="F21" s="4"/>
      <c r="G21" s="4"/>
      <c r="H21" s="4" t="s">
        <v>972</v>
      </c>
      <c r="I21" s="4"/>
      <c r="J21" s="4" t="s">
        <v>972</v>
      </c>
      <c r="K21" s="86"/>
      <c r="L21" s="9"/>
      <c r="M21" s="9"/>
      <c r="N21" s="9" t="s">
        <v>972</v>
      </c>
      <c r="O21" s="9"/>
      <c r="P21" s="9"/>
      <c r="Q21" s="10"/>
      <c r="R21" s="11" t="s">
        <v>972</v>
      </c>
      <c r="S21" s="11"/>
      <c r="T21" s="11"/>
      <c r="U21" s="11" t="s">
        <v>972</v>
      </c>
      <c r="V21" s="11"/>
      <c r="W21" s="27"/>
      <c r="X21" s="31" t="s">
        <v>972</v>
      </c>
      <c r="Y21" s="32"/>
      <c r="Z21" s="31"/>
      <c r="AA21" s="32" t="s">
        <v>972</v>
      </c>
      <c r="AB21" s="31" t="s">
        <v>972</v>
      </c>
      <c r="AC21" s="32"/>
      <c r="AD21" s="38">
        <v>2</v>
      </c>
      <c r="AE21" s="13">
        <v>2</v>
      </c>
      <c r="AF21" s="13">
        <v>1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3">
        <v>1</v>
      </c>
      <c r="AR21" s="14">
        <f t="shared" si="0"/>
        <v>1.1428571428571428</v>
      </c>
      <c r="AS21" s="16" t="s">
        <v>972</v>
      </c>
      <c r="AT21" s="16"/>
      <c r="AU21" s="16" t="s">
        <v>972</v>
      </c>
      <c r="AV21" s="16"/>
    </row>
    <row r="22" spans="1:48" ht="12.75">
      <c r="A22" s="19">
        <v>18</v>
      </c>
      <c r="B22" s="1" t="s">
        <v>189</v>
      </c>
      <c r="C22" s="1" t="s">
        <v>162</v>
      </c>
      <c r="D22" s="1" t="s">
        <v>221</v>
      </c>
      <c r="E22" s="4"/>
      <c r="F22" s="4"/>
      <c r="G22" s="4"/>
      <c r="H22" s="4"/>
      <c r="I22" s="4"/>
      <c r="J22" s="4"/>
      <c r="K22" s="86"/>
      <c r="L22" s="9"/>
      <c r="M22" s="9"/>
      <c r="N22" s="9"/>
      <c r="O22" s="9"/>
      <c r="P22" s="9"/>
      <c r="Q22" s="10"/>
      <c r="R22" s="11"/>
      <c r="S22" s="11"/>
      <c r="T22" s="11"/>
      <c r="U22" s="11"/>
      <c r="V22" s="11"/>
      <c r="W22" s="27"/>
      <c r="X22" s="31"/>
      <c r="Y22" s="32"/>
      <c r="Z22" s="31"/>
      <c r="AA22" s="32"/>
      <c r="AB22" s="31"/>
      <c r="AC22" s="32"/>
      <c r="AD22" s="38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4" t="e">
        <f t="shared" si="0"/>
        <v>#DIV/0!</v>
      </c>
      <c r="AS22" s="16"/>
      <c r="AT22" s="16"/>
      <c r="AU22" s="16"/>
      <c r="AV22" s="16"/>
    </row>
    <row r="23" spans="1:48" ht="12.75">
      <c r="A23" s="19">
        <v>19</v>
      </c>
      <c r="B23" s="1" t="s">
        <v>191</v>
      </c>
      <c r="C23" s="1" t="s">
        <v>223</v>
      </c>
      <c r="D23" s="1" t="s">
        <v>224</v>
      </c>
      <c r="E23" s="4"/>
      <c r="F23" s="4"/>
      <c r="G23" s="4" t="s">
        <v>972</v>
      </c>
      <c r="H23" s="4"/>
      <c r="I23" s="4" t="s">
        <v>972</v>
      </c>
      <c r="J23" s="4"/>
      <c r="K23" s="86"/>
      <c r="L23" s="9"/>
      <c r="M23" s="9"/>
      <c r="N23" s="9" t="s">
        <v>972</v>
      </c>
      <c r="O23" s="9"/>
      <c r="P23" s="9"/>
      <c r="Q23" s="10"/>
      <c r="R23" s="11" t="s">
        <v>972</v>
      </c>
      <c r="S23" s="11"/>
      <c r="T23" s="11" t="s">
        <v>972</v>
      </c>
      <c r="U23" s="11"/>
      <c r="V23" s="11"/>
      <c r="W23" s="27"/>
      <c r="X23" s="31" t="s">
        <v>972</v>
      </c>
      <c r="Y23" s="32"/>
      <c r="Z23" s="31"/>
      <c r="AA23" s="32" t="s">
        <v>972</v>
      </c>
      <c r="AB23" s="31" t="s">
        <v>972</v>
      </c>
      <c r="AC23" s="32"/>
      <c r="AD23" s="38">
        <v>5</v>
      </c>
      <c r="AE23" s="13">
        <v>1</v>
      </c>
      <c r="AF23" s="13">
        <v>3</v>
      </c>
      <c r="AG23" s="13">
        <v>3</v>
      </c>
      <c r="AH23" s="13">
        <v>2</v>
      </c>
      <c r="AI23" s="13">
        <v>1</v>
      </c>
      <c r="AJ23" s="13">
        <v>3</v>
      </c>
      <c r="AK23" s="13">
        <v>2</v>
      </c>
      <c r="AL23" s="13">
        <v>3</v>
      </c>
      <c r="AM23" s="13">
        <v>4</v>
      </c>
      <c r="AN23" s="13">
        <v>2</v>
      </c>
      <c r="AO23" s="13">
        <v>2</v>
      </c>
      <c r="AP23" s="13">
        <v>2</v>
      </c>
      <c r="AQ23" s="13">
        <v>4</v>
      </c>
      <c r="AR23" s="14">
        <f t="shared" si="0"/>
        <v>2.642857142857143</v>
      </c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" t="s">
        <v>193</v>
      </c>
      <c r="C24" s="1" t="s">
        <v>223</v>
      </c>
      <c r="D24" s="1" t="s">
        <v>227</v>
      </c>
      <c r="E24" s="4"/>
      <c r="F24" s="4"/>
      <c r="G24" s="4"/>
      <c r="H24" s="4" t="s">
        <v>972</v>
      </c>
      <c r="I24" s="4"/>
      <c r="J24" s="4" t="s">
        <v>972</v>
      </c>
      <c r="K24" s="86"/>
      <c r="L24" s="9"/>
      <c r="M24" s="9"/>
      <c r="N24" s="9" t="s">
        <v>972</v>
      </c>
      <c r="O24" s="9"/>
      <c r="P24" s="9"/>
      <c r="Q24" s="10"/>
      <c r="R24" s="11" t="s">
        <v>972</v>
      </c>
      <c r="S24" s="11"/>
      <c r="T24" s="11" t="s">
        <v>972</v>
      </c>
      <c r="U24" s="11"/>
      <c r="V24" s="11"/>
      <c r="W24" s="27"/>
      <c r="X24" s="31" t="s">
        <v>972</v>
      </c>
      <c r="Y24" s="32"/>
      <c r="Z24" s="31" t="s">
        <v>972</v>
      </c>
      <c r="AA24" s="32"/>
      <c r="AB24" s="31"/>
      <c r="AC24" s="32" t="s">
        <v>972</v>
      </c>
      <c r="AD24" s="38">
        <v>4</v>
      </c>
      <c r="AE24" s="13">
        <v>2</v>
      </c>
      <c r="AF24" s="13">
        <v>3</v>
      </c>
      <c r="AG24" s="13">
        <v>1</v>
      </c>
      <c r="AH24" s="13">
        <v>2</v>
      </c>
      <c r="AI24" s="13">
        <v>1</v>
      </c>
      <c r="AJ24" s="13">
        <v>2</v>
      </c>
      <c r="AK24" s="13">
        <v>3</v>
      </c>
      <c r="AL24" s="13">
        <v>3</v>
      </c>
      <c r="AM24" s="13">
        <v>2</v>
      </c>
      <c r="AN24" s="13">
        <v>1</v>
      </c>
      <c r="AO24" s="13">
        <v>2</v>
      </c>
      <c r="AP24" s="13">
        <v>3</v>
      </c>
      <c r="AQ24" s="13">
        <v>1</v>
      </c>
      <c r="AR24" s="14">
        <f t="shared" si="0"/>
        <v>2.142857142857143</v>
      </c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" t="s">
        <v>190</v>
      </c>
      <c r="C25" s="1" t="s">
        <v>222</v>
      </c>
      <c r="D25" s="1" t="s">
        <v>209</v>
      </c>
      <c r="E25" s="4"/>
      <c r="F25" s="4"/>
      <c r="G25" s="4"/>
      <c r="H25" s="4" t="s">
        <v>972</v>
      </c>
      <c r="I25" s="4"/>
      <c r="J25" s="4" t="s">
        <v>972</v>
      </c>
      <c r="K25" s="86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 t="s">
        <v>972</v>
      </c>
      <c r="U25" s="11"/>
      <c r="V25" s="11"/>
      <c r="W25" s="27"/>
      <c r="X25" s="31" t="s">
        <v>972</v>
      </c>
      <c r="Y25" s="32"/>
      <c r="Z25" s="31"/>
      <c r="AA25" s="32" t="s">
        <v>972</v>
      </c>
      <c r="AB25" s="31"/>
      <c r="AC25" s="32" t="s">
        <v>972</v>
      </c>
      <c r="AD25" s="38">
        <v>3</v>
      </c>
      <c r="AE25" s="13">
        <v>2</v>
      </c>
      <c r="AF25" s="13">
        <v>1</v>
      </c>
      <c r="AG25" s="13">
        <v>3</v>
      </c>
      <c r="AH25" s="13">
        <v>5</v>
      </c>
      <c r="AI25" s="13">
        <v>3</v>
      </c>
      <c r="AJ25" s="13">
        <v>3</v>
      </c>
      <c r="AK25" s="13">
        <v>2</v>
      </c>
      <c r="AL25" s="13">
        <v>1</v>
      </c>
      <c r="AM25" s="13">
        <v>5</v>
      </c>
      <c r="AN25" s="13">
        <v>3</v>
      </c>
      <c r="AO25" s="13">
        <v>5</v>
      </c>
      <c r="AP25" s="13">
        <v>3</v>
      </c>
      <c r="AQ25" s="13">
        <v>2</v>
      </c>
      <c r="AR25" s="14">
        <f t="shared" si="0"/>
        <v>2.9285714285714284</v>
      </c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" t="s">
        <v>192</v>
      </c>
      <c r="C26" s="1" t="s">
        <v>225</v>
      </c>
      <c r="D26" s="1" t="s">
        <v>226</v>
      </c>
      <c r="E26" s="4"/>
      <c r="F26" s="4"/>
      <c r="G26" s="4" t="s">
        <v>972</v>
      </c>
      <c r="H26" s="4"/>
      <c r="I26" s="4" t="s">
        <v>972</v>
      </c>
      <c r="J26" s="4"/>
      <c r="K26" s="86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 t="s">
        <v>972</v>
      </c>
      <c r="U26" s="11"/>
      <c r="V26" s="11"/>
      <c r="W26" s="27"/>
      <c r="X26" s="31"/>
      <c r="Y26" s="32" t="s">
        <v>972</v>
      </c>
      <c r="Z26" s="31"/>
      <c r="AA26" s="32" t="s">
        <v>972</v>
      </c>
      <c r="AB26" s="31" t="s">
        <v>972</v>
      </c>
      <c r="AC26" s="32"/>
      <c r="AD26" s="38">
        <v>3</v>
      </c>
      <c r="AE26" s="13">
        <v>3</v>
      </c>
      <c r="AF26" s="13">
        <v>4</v>
      </c>
      <c r="AG26" s="13">
        <v>4</v>
      </c>
      <c r="AH26" s="13">
        <v>3</v>
      </c>
      <c r="AI26" s="13">
        <v>4</v>
      </c>
      <c r="AJ26" s="13">
        <v>4</v>
      </c>
      <c r="AK26" s="13">
        <v>5</v>
      </c>
      <c r="AL26" s="13">
        <v>5</v>
      </c>
      <c r="AM26" s="13">
        <v>5</v>
      </c>
      <c r="AN26" s="13">
        <v>5</v>
      </c>
      <c r="AO26" s="13">
        <v>5</v>
      </c>
      <c r="AP26" s="13">
        <v>5</v>
      </c>
      <c r="AQ26" s="13">
        <v>5</v>
      </c>
      <c r="AR26" s="14">
        <f t="shared" si="0"/>
        <v>4.285714285714286</v>
      </c>
      <c r="AS26" s="16" t="s">
        <v>972</v>
      </c>
      <c r="AT26" s="16"/>
      <c r="AU26" s="16"/>
      <c r="AV26" s="16"/>
    </row>
    <row r="27" spans="1:48" ht="12.75">
      <c r="A27" s="19">
        <v>23</v>
      </c>
      <c r="B27" s="1" t="s">
        <v>197</v>
      </c>
      <c r="C27" s="1" t="s">
        <v>160</v>
      </c>
      <c r="D27" s="1" t="s">
        <v>95</v>
      </c>
      <c r="E27" s="4"/>
      <c r="F27" s="4"/>
      <c r="G27" s="4"/>
      <c r="H27" s="4" t="s">
        <v>972</v>
      </c>
      <c r="I27" s="4"/>
      <c r="J27" s="4" t="s">
        <v>972</v>
      </c>
      <c r="K27" s="86"/>
      <c r="L27" s="9"/>
      <c r="M27" s="9"/>
      <c r="N27" s="9" t="s">
        <v>972</v>
      </c>
      <c r="O27" s="9"/>
      <c r="P27" s="9"/>
      <c r="Q27" s="10"/>
      <c r="R27" s="11" t="s">
        <v>972</v>
      </c>
      <c r="S27" s="11"/>
      <c r="T27" s="11" t="s">
        <v>972</v>
      </c>
      <c r="U27" s="11"/>
      <c r="V27" s="11"/>
      <c r="W27" s="27"/>
      <c r="X27" s="31" t="s">
        <v>972</v>
      </c>
      <c r="Y27" s="32"/>
      <c r="Z27" s="31"/>
      <c r="AA27" s="32" t="s">
        <v>972</v>
      </c>
      <c r="AB27" s="31" t="s">
        <v>972</v>
      </c>
      <c r="AC27" s="32"/>
      <c r="AD27" s="38">
        <v>2</v>
      </c>
      <c r="AE27" s="13">
        <v>1</v>
      </c>
      <c r="AF27" s="13">
        <v>1</v>
      </c>
      <c r="AG27" s="13">
        <v>1</v>
      </c>
      <c r="AH27" s="13">
        <v>1</v>
      </c>
      <c r="AI27" s="13">
        <v>2</v>
      </c>
      <c r="AJ27" s="13">
        <v>1</v>
      </c>
      <c r="AK27" s="13">
        <v>3</v>
      </c>
      <c r="AL27" s="13">
        <v>1</v>
      </c>
      <c r="AM27" s="13">
        <v>3</v>
      </c>
      <c r="AN27" s="13">
        <v>1</v>
      </c>
      <c r="AO27" s="13">
        <v>1</v>
      </c>
      <c r="AP27" s="13">
        <v>2</v>
      </c>
      <c r="AQ27" s="13">
        <v>2</v>
      </c>
      <c r="AR27" s="14">
        <f t="shared" si="0"/>
        <v>1.5714285714285714</v>
      </c>
      <c r="AS27" s="16" t="s">
        <v>972</v>
      </c>
      <c r="AT27" s="16"/>
      <c r="AU27" s="16" t="s">
        <v>972</v>
      </c>
      <c r="AV27" s="16"/>
    </row>
    <row r="28" spans="5:48" ht="13.5" thickBot="1">
      <c r="E28" s="4">
        <f aca="true" t="shared" si="1" ref="E28:J28">COUNTIF(E5:E27,"x")</f>
        <v>1</v>
      </c>
      <c r="F28" s="4">
        <f t="shared" si="1"/>
        <v>0</v>
      </c>
      <c r="G28" s="4">
        <f t="shared" si="1"/>
        <v>9</v>
      </c>
      <c r="H28" s="4">
        <f t="shared" si="1"/>
        <v>7</v>
      </c>
      <c r="I28" s="4">
        <f t="shared" si="1"/>
        <v>5</v>
      </c>
      <c r="J28" s="4">
        <f t="shared" si="1"/>
        <v>12</v>
      </c>
      <c r="L28" s="9">
        <f aca="true" t="shared" si="2" ref="L28:AC28">COUNTIF(L5:L27,"x")</f>
        <v>0</v>
      </c>
      <c r="M28" s="9">
        <f t="shared" si="2"/>
        <v>0</v>
      </c>
      <c r="N28" s="9">
        <f t="shared" si="2"/>
        <v>14</v>
      </c>
      <c r="O28" s="9">
        <f t="shared" si="2"/>
        <v>1</v>
      </c>
      <c r="P28" s="9">
        <f t="shared" si="2"/>
        <v>1</v>
      </c>
      <c r="Q28" s="9">
        <f t="shared" si="2"/>
        <v>1</v>
      </c>
      <c r="R28" s="11">
        <f t="shared" si="2"/>
        <v>17</v>
      </c>
      <c r="S28" s="11">
        <f t="shared" si="2"/>
        <v>0</v>
      </c>
      <c r="T28" s="11">
        <f t="shared" si="2"/>
        <v>11</v>
      </c>
      <c r="U28" s="11">
        <f t="shared" si="2"/>
        <v>5</v>
      </c>
      <c r="V28" s="11">
        <f t="shared" si="2"/>
        <v>0</v>
      </c>
      <c r="W28" s="27">
        <f t="shared" si="2"/>
        <v>0</v>
      </c>
      <c r="X28" s="34">
        <f t="shared" si="2"/>
        <v>10</v>
      </c>
      <c r="Y28" s="37">
        <f t="shared" si="2"/>
        <v>7</v>
      </c>
      <c r="Z28" s="34">
        <f t="shared" si="2"/>
        <v>1</v>
      </c>
      <c r="AA28" s="37">
        <f t="shared" si="2"/>
        <v>16</v>
      </c>
      <c r="AB28" s="34">
        <f t="shared" si="2"/>
        <v>13</v>
      </c>
      <c r="AC28" s="37">
        <f t="shared" si="2"/>
        <v>4</v>
      </c>
      <c r="AD28" s="12">
        <f aca="true" t="shared" si="3" ref="AD28:AQ28">AVERAGE(AD5:AD27)</f>
        <v>3</v>
      </c>
      <c r="AE28" s="12">
        <f t="shared" si="3"/>
        <v>1.588235294117647</v>
      </c>
      <c r="AF28" s="12">
        <f t="shared" si="3"/>
        <v>2.4705882352941178</v>
      </c>
      <c r="AG28" s="12">
        <f t="shared" si="3"/>
        <v>2</v>
      </c>
      <c r="AH28" s="12">
        <f t="shared" si="3"/>
        <v>2.235294117647059</v>
      </c>
      <c r="AI28" s="12">
        <f t="shared" si="3"/>
        <v>2.176470588235294</v>
      </c>
      <c r="AJ28" s="12">
        <f t="shared" si="3"/>
        <v>2.1875</v>
      </c>
      <c r="AK28" s="12">
        <f t="shared" si="3"/>
        <v>2.5294117647058822</v>
      </c>
      <c r="AL28" s="12">
        <f t="shared" si="3"/>
        <v>2.176470588235294</v>
      </c>
      <c r="AM28" s="12">
        <f t="shared" si="3"/>
        <v>3</v>
      </c>
      <c r="AN28" s="12">
        <f t="shared" si="3"/>
        <v>2.0588235294117645</v>
      </c>
      <c r="AO28" s="12">
        <f t="shared" si="3"/>
        <v>2.235294117647059</v>
      </c>
      <c r="AP28" s="12">
        <f t="shared" si="3"/>
        <v>2.6470588235294117</v>
      </c>
      <c r="AQ28" s="12">
        <f t="shared" si="3"/>
        <v>2.588235294117647</v>
      </c>
      <c r="AR28" s="12"/>
      <c r="AS28" s="16">
        <f>COUNTIF(AS5:AS27,"x")</f>
        <v>16</v>
      </c>
      <c r="AT28" s="16">
        <f>COUNTIF(AT5:AT27,"x")</f>
        <v>0</v>
      </c>
      <c r="AU28" s="16">
        <f>COUNTIF(AU5:AU27,"x")</f>
        <v>15</v>
      </c>
      <c r="AV28" s="16">
        <f>COUNTIF(AV5:AV27,"x")</f>
        <v>0</v>
      </c>
    </row>
  </sheetData>
  <sheetProtection/>
  <mergeCells count="15">
    <mergeCell ref="C4:D4"/>
    <mergeCell ref="K5:K27"/>
    <mergeCell ref="L2:Q2"/>
    <mergeCell ref="R2:AC2"/>
    <mergeCell ref="AD2:AR2"/>
    <mergeCell ref="E2:K2"/>
    <mergeCell ref="AS2:AV2"/>
    <mergeCell ref="I3:J3"/>
    <mergeCell ref="R3:S3"/>
    <mergeCell ref="T3:W3"/>
    <mergeCell ref="X3:Y3"/>
    <mergeCell ref="Z3:AA3"/>
    <mergeCell ref="AB3:AC3"/>
    <mergeCell ref="AS3:AT3"/>
    <mergeCell ref="AU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V29"/>
  <sheetViews>
    <sheetView zoomScalePageLayoutView="0" workbookViewId="0" topLeftCell="A1">
      <pane xSplit="4" topLeftCell="Z1" activePane="topRight" state="frozen"/>
      <selection pane="topLeft" activeCell="A4" sqref="A4"/>
      <selection pane="topRight" activeCell="AD33" sqref="AD33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4.57421875" style="0" bestFit="1" customWidth="1"/>
    <col min="4" max="4" width="15.8515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234</v>
      </c>
      <c r="C5" s="1" t="s">
        <v>258</v>
      </c>
      <c r="D5" s="1" t="s">
        <v>259</v>
      </c>
      <c r="E5" s="4"/>
      <c r="F5" s="4"/>
      <c r="G5" s="4" t="s">
        <v>972</v>
      </c>
      <c r="H5" s="4"/>
      <c r="I5" s="4"/>
      <c r="J5" s="4" t="s">
        <v>972</v>
      </c>
      <c r="K5" s="85"/>
      <c r="L5" s="9"/>
      <c r="M5" s="9"/>
      <c r="N5" s="9" t="s">
        <v>972</v>
      </c>
      <c r="O5" s="9"/>
      <c r="P5" s="9"/>
      <c r="Q5" s="10"/>
      <c r="R5" s="11" t="s">
        <v>972</v>
      </c>
      <c r="S5" s="11"/>
      <c r="T5" s="11" t="s">
        <v>972</v>
      </c>
      <c r="U5" s="11"/>
      <c r="V5" s="11"/>
      <c r="W5" s="27"/>
      <c r="X5" s="31" t="s">
        <v>972</v>
      </c>
      <c r="Y5" s="32"/>
      <c r="Z5" s="31"/>
      <c r="AA5" s="32" t="s">
        <v>972</v>
      </c>
      <c r="AB5" s="31" t="s">
        <v>972</v>
      </c>
      <c r="AC5" s="32"/>
      <c r="AD5" s="38">
        <v>2</v>
      </c>
      <c r="AE5" s="13">
        <v>1</v>
      </c>
      <c r="AF5" s="13">
        <v>1</v>
      </c>
      <c r="AG5" s="13">
        <v>1</v>
      </c>
      <c r="AH5" s="13">
        <v>2</v>
      </c>
      <c r="AI5" s="13">
        <v>1</v>
      </c>
      <c r="AJ5" s="13"/>
      <c r="AK5" s="13">
        <v>3</v>
      </c>
      <c r="AL5" s="13">
        <v>2</v>
      </c>
      <c r="AM5" s="13">
        <v>1</v>
      </c>
      <c r="AN5" s="13">
        <v>3</v>
      </c>
      <c r="AO5" s="13">
        <v>1</v>
      </c>
      <c r="AP5" s="13">
        <v>1</v>
      </c>
      <c r="AQ5" s="13">
        <v>2</v>
      </c>
      <c r="AR5" s="14">
        <f>AVERAGE(AD5:AQ5)</f>
        <v>1.6153846153846154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" t="s">
        <v>257</v>
      </c>
      <c r="C6" s="1" t="s">
        <v>295</v>
      </c>
      <c r="D6" s="1" t="s">
        <v>296</v>
      </c>
      <c r="E6" s="4"/>
      <c r="F6" s="4"/>
      <c r="G6" s="4"/>
      <c r="H6" s="4" t="s">
        <v>972</v>
      </c>
      <c r="I6" s="4"/>
      <c r="J6" s="4"/>
      <c r="K6" s="86"/>
      <c r="L6" s="9"/>
      <c r="M6" s="9"/>
      <c r="N6" s="9" t="s">
        <v>972</v>
      </c>
      <c r="O6" s="9"/>
      <c r="P6" s="9"/>
      <c r="Q6" s="10"/>
      <c r="R6" s="11" t="s">
        <v>972</v>
      </c>
      <c r="S6" s="11"/>
      <c r="T6" s="11"/>
      <c r="U6" s="11" t="s">
        <v>972</v>
      </c>
      <c r="V6" s="11"/>
      <c r="W6" s="27"/>
      <c r="X6" s="31" t="s">
        <v>972</v>
      </c>
      <c r="Y6" s="32"/>
      <c r="Z6" s="31"/>
      <c r="AA6" s="32" t="s">
        <v>972</v>
      </c>
      <c r="AB6" s="31" t="s">
        <v>972</v>
      </c>
      <c r="AC6" s="32"/>
      <c r="AD6" s="38">
        <v>3</v>
      </c>
      <c r="AE6" s="13">
        <v>2</v>
      </c>
      <c r="AF6" s="13">
        <v>1</v>
      </c>
      <c r="AG6" s="13">
        <v>2</v>
      </c>
      <c r="AH6" s="13"/>
      <c r="AI6" s="13">
        <v>1</v>
      </c>
      <c r="AJ6" s="13">
        <v>1</v>
      </c>
      <c r="AK6" s="13">
        <v>3</v>
      </c>
      <c r="AL6" s="13">
        <v>1</v>
      </c>
      <c r="AM6" s="13">
        <v>3</v>
      </c>
      <c r="AN6" s="13">
        <v>2</v>
      </c>
      <c r="AO6" s="13">
        <v>2</v>
      </c>
      <c r="AP6" s="13">
        <v>3</v>
      </c>
      <c r="AQ6" s="13">
        <v>1</v>
      </c>
      <c r="AR6" s="14">
        <f aca="true" t="shared" si="0" ref="AR6:AR28">AVERAGE(AD6:AQ6)</f>
        <v>1.9230769230769231</v>
      </c>
      <c r="AS6" s="16" t="s">
        <v>972</v>
      </c>
      <c r="AT6" s="16"/>
      <c r="AU6" s="16" t="s">
        <v>972</v>
      </c>
      <c r="AV6" s="16"/>
    </row>
    <row r="7" spans="1:48" ht="12.75">
      <c r="A7" s="19">
        <v>3</v>
      </c>
      <c r="B7" s="1" t="s">
        <v>235</v>
      </c>
      <c r="C7" s="1" t="s">
        <v>260</v>
      </c>
      <c r="D7" s="1" t="s">
        <v>261</v>
      </c>
      <c r="E7" s="4"/>
      <c r="F7" s="4"/>
      <c r="G7" s="4" t="s">
        <v>972</v>
      </c>
      <c r="H7" s="4"/>
      <c r="I7" s="4"/>
      <c r="J7" s="4" t="s">
        <v>972</v>
      </c>
      <c r="K7" s="86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 t="s">
        <v>972</v>
      </c>
      <c r="U7" s="11"/>
      <c r="V7" s="11"/>
      <c r="W7" s="27"/>
      <c r="X7" s="31" t="s">
        <v>972</v>
      </c>
      <c r="Y7" s="32"/>
      <c r="Z7" s="31"/>
      <c r="AA7" s="32" t="s">
        <v>972</v>
      </c>
      <c r="AB7" s="31" t="s">
        <v>972</v>
      </c>
      <c r="AC7" s="32"/>
      <c r="AD7" s="38">
        <v>4</v>
      </c>
      <c r="AE7" s="13">
        <v>1</v>
      </c>
      <c r="AF7" s="13">
        <v>1</v>
      </c>
      <c r="AG7" s="13">
        <v>1</v>
      </c>
      <c r="AH7" s="13">
        <v>2</v>
      </c>
      <c r="AI7" s="13">
        <v>1</v>
      </c>
      <c r="AJ7" s="13">
        <v>3</v>
      </c>
      <c r="AK7" s="13">
        <v>1</v>
      </c>
      <c r="AL7" s="13">
        <v>1</v>
      </c>
      <c r="AM7" s="13">
        <v>1</v>
      </c>
      <c r="AN7" s="13">
        <v>1</v>
      </c>
      <c r="AO7" s="13">
        <v>1</v>
      </c>
      <c r="AP7" s="13">
        <v>2</v>
      </c>
      <c r="AQ7" s="13">
        <v>2</v>
      </c>
      <c r="AR7" s="14">
        <f t="shared" si="0"/>
        <v>1.5714285714285714</v>
      </c>
      <c r="AS7" s="16"/>
      <c r="AT7" s="16"/>
      <c r="AU7" s="16"/>
      <c r="AV7" s="16"/>
    </row>
    <row r="8" spans="1:48" ht="12.75">
      <c r="A8" s="19">
        <v>4</v>
      </c>
      <c r="B8" s="1" t="s">
        <v>237</v>
      </c>
      <c r="C8" s="1" t="s">
        <v>263</v>
      </c>
      <c r="D8" s="1" t="s">
        <v>264</v>
      </c>
      <c r="E8" s="4"/>
      <c r="F8" s="4"/>
      <c r="G8" s="4" t="s">
        <v>972</v>
      </c>
      <c r="H8" s="4"/>
      <c r="I8" s="4" t="s">
        <v>972</v>
      </c>
      <c r="J8" s="4"/>
      <c r="K8" s="86"/>
      <c r="L8" s="9"/>
      <c r="M8" s="9"/>
      <c r="N8" s="9" t="s">
        <v>972</v>
      </c>
      <c r="O8" s="9"/>
      <c r="P8" s="9"/>
      <c r="Q8" s="10"/>
      <c r="R8" s="11" t="s">
        <v>972</v>
      </c>
      <c r="S8" s="11"/>
      <c r="T8" s="11" t="s">
        <v>972</v>
      </c>
      <c r="U8" s="11"/>
      <c r="V8" s="11"/>
      <c r="W8" s="27"/>
      <c r="X8" s="31" t="s">
        <v>972</v>
      </c>
      <c r="Y8" s="32"/>
      <c r="Z8" s="31"/>
      <c r="AA8" s="32" t="s">
        <v>972</v>
      </c>
      <c r="AB8" s="31" t="s">
        <v>972</v>
      </c>
      <c r="AC8" s="32"/>
      <c r="AD8" s="38">
        <v>4</v>
      </c>
      <c r="AE8" s="13">
        <v>1</v>
      </c>
      <c r="AF8" s="13">
        <v>1</v>
      </c>
      <c r="AG8" s="13">
        <v>1</v>
      </c>
      <c r="AH8" s="13">
        <v>2</v>
      </c>
      <c r="AI8" s="13">
        <v>3</v>
      </c>
      <c r="AJ8" s="13">
        <v>3</v>
      </c>
      <c r="AK8" s="13">
        <v>1</v>
      </c>
      <c r="AL8" s="13">
        <v>1</v>
      </c>
      <c r="AM8" s="13">
        <v>2</v>
      </c>
      <c r="AN8" s="13">
        <v>5</v>
      </c>
      <c r="AO8" s="13">
        <v>1</v>
      </c>
      <c r="AP8" s="13">
        <v>1</v>
      </c>
      <c r="AQ8" s="13">
        <v>1</v>
      </c>
      <c r="AR8" s="14">
        <f t="shared" si="0"/>
        <v>1.9285714285714286</v>
      </c>
      <c r="AS8" s="16" t="s">
        <v>972</v>
      </c>
      <c r="AT8" s="16"/>
      <c r="AU8" s="16" t="s">
        <v>972</v>
      </c>
      <c r="AV8" s="16"/>
    </row>
    <row r="9" spans="1:48" ht="12.75">
      <c r="A9" s="19">
        <v>5</v>
      </c>
      <c r="B9" s="1" t="s">
        <v>236</v>
      </c>
      <c r="C9" s="1" t="s">
        <v>139</v>
      </c>
      <c r="D9" s="1" t="s">
        <v>262</v>
      </c>
      <c r="E9" s="4"/>
      <c r="F9" s="4"/>
      <c r="G9" s="4"/>
      <c r="H9" s="4" t="s">
        <v>972</v>
      </c>
      <c r="I9" s="4"/>
      <c r="J9" s="4" t="s">
        <v>972</v>
      </c>
      <c r="K9" s="86"/>
      <c r="L9" s="9"/>
      <c r="M9" s="9"/>
      <c r="N9" s="9"/>
      <c r="O9" s="9" t="s">
        <v>972</v>
      </c>
      <c r="P9" s="9"/>
      <c r="Q9" s="10"/>
      <c r="R9" s="11" t="s">
        <v>972</v>
      </c>
      <c r="S9" s="11"/>
      <c r="T9" s="11"/>
      <c r="U9" s="11"/>
      <c r="V9" s="11"/>
      <c r="W9" s="27"/>
      <c r="X9" s="31" t="s">
        <v>972</v>
      </c>
      <c r="Y9" s="32"/>
      <c r="Z9" s="31"/>
      <c r="AA9" s="32" t="s">
        <v>972</v>
      </c>
      <c r="AB9" s="31" t="s">
        <v>972</v>
      </c>
      <c r="AC9" s="32"/>
      <c r="AD9" s="38">
        <v>3</v>
      </c>
      <c r="AE9" s="13">
        <v>2</v>
      </c>
      <c r="AF9" s="13">
        <v>3</v>
      </c>
      <c r="AG9" s="13">
        <v>2</v>
      </c>
      <c r="AH9" s="13">
        <v>2</v>
      </c>
      <c r="AI9" s="13">
        <v>2</v>
      </c>
      <c r="AJ9" s="13"/>
      <c r="AK9" s="13">
        <v>3</v>
      </c>
      <c r="AL9" s="13">
        <v>2</v>
      </c>
      <c r="AM9" s="13">
        <v>4</v>
      </c>
      <c r="AN9" s="13">
        <v>3</v>
      </c>
      <c r="AO9" s="13">
        <v>2</v>
      </c>
      <c r="AP9" s="13">
        <v>2</v>
      </c>
      <c r="AQ9" s="13">
        <v>2</v>
      </c>
      <c r="AR9" s="14">
        <f t="shared" si="0"/>
        <v>2.4615384615384617</v>
      </c>
      <c r="AS9" s="16" t="s">
        <v>972</v>
      </c>
      <c r="AT9" s="16"/>
      <c r="AU9" s="16" t="s">
        <v>972</v>
      </c>
      <c r="AV9" s="16"/>
    </row>
    <row r="10" spans="1:48" ht="12.75">
      <c r="A10" s="19">
        <v>6</v>
      </c>
      <c r="B10" s="1" t="s">
        <v>238</v>
      </c>
      <c r="C10" s="1" t="s">
        <v>139</v>
      </c>
      <c r="D10" s="1" t="s">
        <v>265</v>
      </c>
      <c r="E10" s="4"/>
      <c r="F10" s="4"/>
      <c r="G10" s="4" t="s">
        <v>972</v>
      </c>
      <c r="H10" s="4"/>
      <c r="I10" s="4" t="s">
        <v>972</v>
      </c>
      <c r="J10" s="4"/>
      <c r="K10" s="86"/>
      <c r="L10" s="9"/>
      <c r="M10" s="9"/>
      <c r="N10" s="9" t="s">
        <v>972</v>
      </c>
      <c r="O10" s="9"/>
      <c r="P10" s="9"/>
      <c r="Q10" s="10"/>
      <c r="R10" s="11" t="s">
        <v>972</v>
      </c>
      <c r="S10" s="11"/>
      <c r="T10" s="11" t="s">
        <v>972</v>
      </c>
      <c r="U10" s="11"/>
      <c r="V10" s="11"/>
      <c r="W10" s="27"/>
      <c r="X10" s="31" t="s">
        <v>972</v>
      </c>
      <c r="Y10" s="32"/>
      <c r="Z10" s="31"/>
      <c r="AA10" s="32" t="s">
        <v>972</v>
      </c>
      <c r="AB10" s="31" t="s">
        <v>972</v>
      </c>
      <c r="AC10" s="32"/>
      <c r="AD10" s="38">
        <v>3</v>
      </c>
      <c r="AE10" s="13">
        <v>2</v>
      </c>
      <c r="AF10" s="13">
        <v>1</v>
      </c>
      <c r="AG10" s="13">
        <v>2</v>
      </c>
      <c r="AH10" s="13">
        <v>2</v>
      </c>
      <c r="AI10" s="13">
        <v>2</v>
      </c>
      <c r="AJ10" s="13">
        <v>2</v>
      </c>
      <c r="AK10" s="13">
        <v>1</v>
      </c>
      <c r="AL10" s="13">
        <v>1</v>
      </c>
      <c r="AM10" s="13">
        <v>1</v>
      </c>
      <c r="AN10" s="13">
        <v>1</v>
      </c>
      <c r="AO10" s="13">
        <v>1</v>
      </c>
      <c r="AP10" s="13">
        <v>1</v>
      </c>
      <c r="AQ10" s="13">
        <v>1</v>
      </c>
      <c r="AR10" s="14">
        <f t="shared" si="0"/>
        <v>1.5</v>
      </c>
      <c r="AS10" s="16" t="s">
        <v>972</v>
      </c>
      <c r="AT10" s="16"/>
      <c r="AU10" s="16" t="s">
        <v>972</v>
      </c>
      <c r="AV10" s="16"/>
    </row>
    <row r="11" spans="1:48" ht="12.75">
      <c r="A11" s="19">
        <v>7</v>
      </c>
      <c r="B11" s="1" t="s">
        <v>239</v>
      </c>
      <c r="C11" s="1" t="s">
        <v>266</v>
      </c>
      <c r="D11" s="1" t="s">
        <v>267</v>
      </c>
      <c r="E11" s="4"/>
      <c r="F11" s="4"/>
      <c r="G11" s="4"/>
      <c r="H11" s="4"/>
      <c r="I11" s="4"/>
      <c r="J11" s="4"/>
      <c r="K11" s="86"/>
      <c r="L11" s="9"/>
      <c r="M11" s="9"/>
      <c r="N11" s="9"/>
      <c r="O11" s="9"/>
      <c r="P11" s="9"/>
      <c r="Q11" s="10"/>
      <c r="R11" s="11"/>
      <c r="S11" s="11"/>
      <c r="T11" s="11"/>
      <c r="U11" s="11"/>
      <c r="V11" s="11"/>
      <c r="W11" s="27"/>
      <c r="X11" s="31"/>
      <c r="Y11" s="32"/>
      <c r="Z11" s="31"/>
      <c r="AA11" s="32"/>
      <c r="AB11" s="31"/>
      <c r="AC11" s="32"/>
      <c r="AD11" s="38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 t="e">
        <f t="shared" si="0"/>
        <v>#DIV/0!</v>
      </c>
      <c r="AS11" s="16"/>
      <c r="AT11" s="16"/>
      <c r="AU11" s="16"/>
      <c r="AV11" s="16"/>
    </row>
    <row r="12" spans="1:48" ht="12.75">
      <c r="A12" s="19">
        <v>8</v>
      </c>
      <c r="B12" s="1" t="s">
        <v>245</v>
      </c>
      <c r="C12" s="1" t="s">
        <v>276</v>
      </c>
      <c r="D12" s="1" t="s">
        <v>78</v>
      </c>
      <c r="E12" s="4" t="s">
        <v>972</v>
      </c>
      <c r="F12" s="4"/>
      <c r="G12" s="4"/>
      <c r="H12" s="4"/>
      <c r="I12" s="4" t="s">
        <v>972</v>
      </c>
      <c r="J12" s="4"/>
      <c r="K12" s="86"/>
      <c r="L12" s="9"/>
      <c r="M12" s="9"/>
      <c r="N12" s="9" t="s">
        <v>972</v>
      </c>
      <c r="O12" s="9"/>
      <c r="P12" s="9"/>
      <c r="Q12" s="10"/>
      <c r="R12" s="11" t="s">
        <v>972</v>
      </c>
      <c r="S12" s="11"/>
      <c r="T12" s="11"/>
      <c r="U12" s="11" t="s">
        <v>972</v>
      </c>
      <c r="V12" s="11"/>
      <c r="W12" s="27"/>
      <c r="X12" s="31" t="s">
        <v>972</v>
      </c>
      <c r="Y12" s="32"/>
      <c r="Z12" s="31" t="s">
        <v>972</v>
      </c>
      <c r="AA12" s="32"/>
      <c r="AB12" s="31"/>
      <c r="AC12" s="32" t="s">
        <v>972</v>
      </c>
      <c r="AD12" s="38">
        <v>2</v>
      </c>
      <c r="AE12" s="13">
        <v>1</v>
      </c>
      <c r="AF12" s="13">
        <v>2</v>
      </c>
      <c r="AG12" s="13">
        <v>1</v>
      </c>
      <c r="AH12" s="13">
        <v>2</v>
      </c>
      <c r="AI12" s="13">
        <v>2</v>
      </c>
      <c r="AJ12" s="13"/>
      <c r="AK12" s="13">
        <v>2</v>
      </c>
      <c r="AL12" s="13">
        <v>2</v>
      </c>
      <c r="AM12" s="13">
        <v>2</v>
      </c>
      <c r="AN12" s="13">
        <v>1</v>
      </c>
      <c r="AO12" s="13">
        <v>3</v>
      </c>
      <c r="AP12" s="13">
        <v>2</v>
      </c>
      <c r="AQ12" s="13">
        <v>2</v>
      </c>
      <c r="AR12" s="14">
        <f t="shared" si="0"/>
        <v>1.8461538461538463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" t="s">
        <v>246</v>
      </c>
      <c r="C13" s="1" t="s">
        <v>62</v>
      </c>
      <c r="D13" s="1" t="s">
        <v>277</v>
      </c>
      <c r="E13" s="4"/>
      <c r="F13" s="4"/>
      <c r="G13" s="4" t="s">
        <v>972</v>
      </c>
      <c r="H13" s="4"/>
      <c r="I13" s="4"/>
      <c r="J13" s="4" t="s">
        <v>972</v>
      </c>
      <c r="K13" s="86"/>
      <c r="L13" s="9"/>
      <c r="M13" s="9"/>
      <c r="N13" s="9"/>
      <c r="O13" s="9"/>
      <c r="P13" s="9" t="s">
        <v>972</v>
      </c>
      <c r="Q13" s="10"/>
      <c r="R13" s="11" t="s">
        <v>972</v>
      </c>
      <c r="S13" s="11"/>
      <c r="T13" s="11"/>
      <c r="U13" s="11" t="s">
        <v>972</v>
      </c>
      <c r="V13" s="11"/>
      <c r="W13" s="27"/>
      <c r="X13" s="31"/>
      <c r="Y13" s="32" t="s">
        <v>972</v>
      </c>
      <c r="Z13" s="31"/>
      <c r="AA13" s="32" t="s">
        <v>972</v>
      </c>
      <c r="AB13" s="31" t="s">
        <v>972</v>
      </c>
      <c r="AC13" s="32"/>
      <c r="AD13" s="38">
        <v>1</v>
      </c>
      <c r="AE13" s="13">
        <v>1</v>
      </c>
      <c r="AF13" s="13">
        <v>1</v>
      </c>
      <c r="AG13" s="13">
        <v>3</v>
      </c>
      <c r="AH13" s="13">
        <v>1</v>
      </c>
      <c r="AI13" s="13">
        <v>2</v>
      </c>
      <c r="AJ13" s="13">
        <v>1</v>
      </c>
      <c r="AK13" s="13">
        <v>1</v>
      </c>
      <c r="AL13" s="13">
        <v>1</v>
      </c>
      <c r="AM13" s="13">
        <v>2</v>
      </c>
      <c r="AN13" s="13">
        <v>3</v>
      </c>
      <c r="AO13" s="13">
        <v>1</v>
      </c>
      <c r="AP13" s="13">
        <v>2</v>
      </c>
      <c r="AQ13" s="13">
        <v>1</v>
      </c>
      <c r="AR13" s="14">
        <f t="shared" si="0"/>
        <v>1.5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242</v>
      </c>
      <c r="C14" s="1" t="s">
        <v>77</v>
      </c>
      <c r="D14" s="1" t="s">
        <v>271</v>
      </c>
      <c r="E14" s="4"/>
      <c r="F14" s="4"/>
      <c r="G14" s="4"/>
      <c r="H14" s="4" t="s">
        <v>972</v>
      </c>
      <c r="I14" s="4"/>
      <c r="J14" s="4" t="s">
        <v>972</v>
      </c>
      <c r="K14" s="86"/>
      <c r="L14" s="9"/>
      <c r="M14" s="9"/>
      <c r="N14" s="9"/>
      <c r="O14" s="9" t="s">
        <v>972</v>
      </c>
      <c r="P14" s="9"/>
      <c r="Q14" s="10"/>
      <c r="R14" s="11" t="s">
        <v>972</v>
      </c>
      <c r="S14" s="11"/>
      <c r="T14" s="11"/>
      <c r="U14" s="11" t="s">
        <v>972</v>
      </c>
      <c r="V14" s="11"/>
      <c r="W14" s="27"/>
      <c r="X14" s="31" t="s">
        <v>972</v>
      </c>
      <c r="Y14" s="32"/>
      <c r="Z14" s="31" t="s">
        <v>972</v>
      </c>
      <c r="AA14" s="32"/>
      <c r="AB14" s="31" t="s">
        <v>972</v>
      </c>
      <c r="AC14" s="32"/>
      <c r="AD14" s="38">
        <v>3</v>
      </c>
      <c r="AE14" s="13">
        <v>1</v>
      </c>
      <c r="AF14" s="13">
        <v>3</v>
      </c>
      <c r="AG14" s="13">
        <v>1</v>
      </c>
      <c r="AH14" s="13">
        <v>2</v>
      </c>
      <c r="AI14" s="13">
        <v>1</v>
      </c>
      <c r="AJ14" s="13">
        <v>3</v>
      </c>
      <c r="AK14" s="13"/>
      <c r="AL14" s="13"/>
      <c r="AM14" s="13"/>
      <c r="AN14" s="13"/>
      <c r="AO14" s="13"/>
      <c r="AP14" s="13"/>
      <c r="AQ14" s="13"/>
      <c r="AR14" s="14">
        <f t="shared" si="0"/>
        <v>2</v>
      </c>
      <c r="AS14" s="16"/>
      <c r="AT14" s="16"/>
      <c r="AU14" s="16"/>
      <c r="AV14" s="16"/>
    </row>
    <row r="15" spans="1:48" ht="12.75">
      <c r="A15" s="19">
        <v>11</v>
      </c>
      <c r="B15" s="1" t="s">
        <v>243</v>
      </c>
      <c r="C15" s="1" t="s">
        <v>272</v>
      </c>
      <c r="D15" s="1" t="s">
        <v>273</v>
      </c>
      <c r="E15" s="4"/>
      <c r="F15" s="4"/>
      <c r="G15" s="4" t="s">
        <v>972</v>
      </c>
      <c r="H15" s="4"/>
      <c r="I15" s="4"/>
      <c r="J15" s="4" t="s">
        <v>972</v>
      </c>
      <c r="K15" s="86"/>
      <c r="L15" s="9"/>
      <c r="M15" s="9"/>
      <c r="N15" s="9" t="s">
        <v>972</v>
      </c>
      <c r="O15" s="9"/>
      <c r="P15" s="9"/>
      <c r="Q15" s="10"/>
      <c r="R15" s="11" t="s">
        <v>972</v>
      </c>
      <c r="S15" s="11"/>
      <c r="T15" s="11"/>
      <c r="U15" s="11"/>
      <c r="V15" s="11" t="s">
        <v>972</v>
      </c>
      <c r="W15" s="27"/>
      <c r="X15" s="31" t="s">
        <v>972</v>
      </c>
      <c r="Y15" s="32"/>
      <c r="Z15" s="31" t="s">
        <v>972</v>
      </c>
      <c r="AA15" s="32"/>
      <c r="AB15" s="31"/>
      <c r="AC15" s="32" t="s">
        <v>972</v>
      </c>
      <c r="AD15" s="38">
        <v>4</v>
      </c>
      <c r="AE15" s="13">
        <v>3</v>
      </c>
      <c r="AF15" s="13">
        <v>3</v>
      </c>
      <c r="AG15" s="13">
        <v>1</v>
      </c>
      <c r="AH15" s="13">
        <v>2</v>
      </c>
      <c r="AI15" s="13">
        <v>3</v>
      </c>
      <c r="AJ15" s="13">
        <v>1</v>
      </c>
      <c r="AK15" s="13">
        <v>2</v>
      </c>
      <c r="AL15" s="13">
        <v>2</v>
      </c>
      <c r="AM15" s="13">
        <v>1</v>
      </c>
      <c r="AN15" s="13">
        <v>2</v>
      </c>
      <c r="AO15" s="13">
        <v>1</v>
      </c>
      <c r="AP15" s="13">
        <v>4</v>
      </c>
      <c r="AQ15" s="13">
        <v>2</v>
      </c>
      <c r="AR15" s="14">
        <f t="shared" si="0"/>
        <v>2.2142857142857144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240</v>
      </c>
      <c r="C16" s="1" t="s">
        <v>268</v>
      </c>
      <c r="D16" s="1" t="s">
        <v>269</v>
      </c>
      <c r="E16" s="4"/>
      <c r="F16" s="4"/>
      <c r="G16" s="4"/>
      <c r="H16" s="4"/>
      <c r="I16" s="4"/>
      <c r="J16" s="4"/>
      <c r="K16" s="86"/>
      <c r="L16" s="9"/>
      <c r="M16" s="9"/>
      <c r="N16" s="9"/>
      <c r="O16" s="9"/>
      <c r="P16" s="9"/>
      <c r="Q16" s="10"/>
      <c r="R16" s="11"/>
      <c r="S16" s="11"/>
      <c r="T16" s="11"/>
      <c r="U16" s="11"/>
      <c r="V16" s="11"/>
      <c r="W16" s="27"/>
      <c r="X16" s="31"/>
      <c r="Y16" s="32"/>
      <c r="Z16" s="31"/>
      <c r="AA16" s="32"/>
      <c r="AB16" s="31"/>
      <c r="AC16" s="32"/>
      <c r="AD16" s="38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 t="e">
        <f t="shared" si="0"/>
        <v>#DIV/0!</v>
      </c>
      <c r="AS16" s="16"/>
      <c r="AT16" s="16"/>
      <c r="AU16" s="16"/>
      <c r="AV16" s="16"/>
    </row>
    <row r="17" spans="1:48" ht="12.75">
      <c r="A17" s="19">
        <v>13</v>
      </c>
      <c r="B17" s="1" t="s">
        <v>244</v>
      </c>
      <c r="C17" s="1" t="s">
        <v>274</v>
      </c>
      <c r="D17" s="1" t="s">
        <v>275</v>
      </c>
      <c r="E17" s="4"/>
      <c r="F17" s="4"/>
      <c r="G17" s="4" t="s">
        <v>972</v>
      </c>
      <c r="H17" s="4"/>
      <c r="I17" s="4" t="s">
        <v>972</v>
      </c>
      <c r="J17" s="4"/>
      <c r="K17" s="86"/>
      <c r="L17" s="9"/>
      <c r="M17" s="9"/>
      <c r="N17" s="9" t="s">
        <v>972</v>
      </c>
      <c r="O17" s="9"/>
      <c r="P17" s="9"/>
      <c r="Q17" s="10"/>
      <c r="R17" s="11" t="s">
        <v>972</v>
      </c>
      <c r="S17" s="11"/>
      <c r="T17" s="11"/>
      <c r="U17" s="11" t="s">
        <v>972</v>
      </c>
      <c r="V17" s="11"/>
      <c r="W17" s="27"/>
      <c r="X17" s="31"/>
      <c r="Y17" s="32" t="s">
        <v>972</v>
      </c>
      <c r="Z17" s="31"/>
      <c r="AA17" s="32" t="s">
        <v>972</v>
      </c>
      <c r="AB17" s="31" t="s">
        <v>972</v>
      </c>
      <c r="AC17" s="32"/>
      <c r="AD17" s="38">
        <v>2</v>
      </c>
      <c r="AE17" s="13">
        <v>2</v>
      </c>
      <c r="AF17" s="13">
        <v>3</v>
      </c>
      <c r="AG17" s="13">
        <v>2</v>
      </c>
      <c r="AH17" s="13">
        <v>2</v>
      </c>
      <c r="AI17" s="13">
        <v>3</v>
      </c>
      <c r="AJ17" s="13">
        <v>3</v>
      </c>
      <c r="AK17" s="13">
        <v>2</v>
      </c>
      <c r="AL17" s="13">
        <v>2</v>
      </c>
      <c r="AM17" s="13">
        <v>3</v>
      </c>
      <c r="AN17" s="13">
        <v>2</v>
      </c>
      <c r="AO17" s="13">
        <v>1</v>
      </c>
      <c r="AP17" s="13">
        <v>3</v>
      </c>
      <c r="AQ17" s="13">
        <v>2</v>
      </c>
      <c r="AR17" s="14">
        <f t="shared" si="0"/>
        <v>2.2857142857142856</v>
      </c>
      <c r="AS17" s="16"/>
      <c r="AT17" s="16"/>
      <c r="AU17" s="16"/>
      <c r="AV17" s="16"/>
    </row>
    <row r="18" spans="1:48" ht="12.75">
      <c r="A18" s="19">
        <v>14</v>
      </c>
      <c r="B18" s="1" t="s">
        <v>247</v>
      </c>
      <c r="C18" s="1" t="s">
        <v>278</v>
      </c>
      <c r="D18" s="1" t="s">
        <v>273</v>
      </c>
      <c r="E18" s="4"/>
      <c r="F18" s="4"/>
      <c r="G18" s="4" t="s">
        <v>972</v>
      </c>
      <c r="H18" s="4"/>
      <c r="I18" s="4"/>
      <c r="J18" s="4" t="s">
        <v>972</v>
      </c>
      <c r="K18" s="86"/>
      <c r="L18" s="9"/>
      <c r="M18" s="9"/>
      <c r="N18" s="9" t="s">
        <v>972</v>
      </c>
      <c r="O18" s="9"/>
      <c r="P18" s="9"/>
      <c r="Q18" s="10"/>
      <c r="R18" s="11" t="s">
        <v>972</v>
      </c>
      <c r="S18" s="11"/>
      <c r="T18" s="11" t="s">
        <v>972</v>
      </c>
      <c r="U18" s="11"/>
      <c r="V18" s="11"/>
      <c r="W18" s="27"/>
      <c r="X18" s="31" t="s">
        <v>972</v>
      </c>
      <c r="Y18" s="32"/>
      <c r="Z18" s="31"/>
      <c r="AA18" s="32" t="s">
        <v>972</v>
      </c>
      <c r="AB18" s="31"/>
      <c r="AC18" s="32" t="s">
        <v>972</v>
      </c>
      <c r="AD18" s="38">
        <v>3</v>
      </c>
      <c r="AE18" s="13">
        <v>1</v>
      </c>
      <c r="AF18" s="13">
        <v>3</v>
      </c>
      <c r="AG18" s="13">
        <v>1</v>
      </c>
      <c r="AH18" s="13"/>
      <c r="AI18" s="13">
        <v>1</v>
      </c>
      <c r="AJ18" s="13">
        <v>1</v>
      </c>
      <c r="AK18" s="13">
        <v>2</v>
      </c>
      <c r="AL18" s="13"/>
      <c r="AM18" s="13">
        <v>2</v>
      </c>
      <c r="AN18" s="13">
        <v>1</v>
      </c>
      <c r="AO18" s="13">
        <v>1</v>
      </c>
      <c r="AP18" s="13">
        <v>1</v>
      </c>
      <c r="AQ18" s="13">
        <v>2</v>
      </c>
      <c r="AR18" s="14">
        <f t="shared" si="0"/>
        <v>1.5833333333333333</v>
      </c>
      <c r="AS18" s="16" t="s">
        <v>972</v>
      </c>
      <c r="AT18" s="16"/>
      <c r="AU18" s="16" t="s">
        <v>972</v>
      </c>
      <c r="AV18" s="16"/>
    </row>
    <row r="19" spans="1:48" ht="12.75">
      <c r="A19" s="19">
        <v>15</v>
      </c>
      <c r="B19" s="1" t="s">
        <v>241</v>
      </c>
      <c r="C19" s="1" t="s">
        <v>148</v>
      </c>
      <c r="D19" s="1" t="s">
        <v>270</v>
      </c>
      <c r="E19" s="4"/>
      <c r="F19" s="4"/>
      <c r="G19" s="4"/>
      <c r="H19" s="4"/>
      <c r="I19" s="4"/>
      <c r="J19" s="4"/>
      <c r="K19" s="86"/>
      <c r="L19" s="9"/>
      <c r="M19" s="9"/>
      <c r="N19" s="9"/>
      <c r="O19" s="9"/>
      <c r="P19" s="9"/>
      <c r="Q19" s="10"/>
      <c r="R19" s="11"/>
      <c r="S19" s="11"/>
      <c r="T19" s="11"/>
      <c r="U19" s="11"/>
      <c r="V19" s="11"/>
      <c r="W19" s="27"/>
      <c r="X19" s="31"/>
      <c r="Y19" s="32"/>
      <c r="Z19" s="31"/>
      <c r="AA19" s="32"/>
      <c r="AB19" s="31"/>
      <c r="AC19" s="32"/>
      <c r="AD19" s="38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 t="e">
        <f t="shared" si="0"/>
        <v>#DIV/0!</v>
      </c>
      <c r="AS19" s="16"/>
      <c r="AT19" s="16"/>
      <c r="AU19" s="16"/>
      <c r="AV19" s="16"/>
    </row>
    <row r="20" spans="1:48" ht="12.75">
      <c r="A20" s="19">
        <v>16</v>
      </c>
      <c r="B20" s="1" t="s">
        <v>251</v>
      </c>
      <c r="C20" s="1" t="s">
        <v>285</v>
      </c>
      <c r="D20" s="1" t="s">
        <v>286</v>
      </c>
      <c r="E20" s="4"/>
      <c r="F20" s="4"/>
      <c r="G20" s="4"/>
      <c r="H20" s="4"/>
      <c r="I20" s="4"/>
      <c r="J20" s="4"/>
      <c r="K20" s="86"/>
      <c r="L20" s="9"/>
      <c r="M20" s="9"/>
      <c r="N20" s="9"/>
      <c r="O20" s="9"/>
      <c r="P20" s="9"/>
      <c r="Q20" s="10"/>
      <c r="R20" s="11"/>
      <c r="S20" s="11"/>
      <c r="T20" s="11"/>
      <c r="U20" s="11"/>
      <c r="V20" s="11"/>
      <c r="W20" s="27"/>
      <c r="X20" s="31"/>
      <c r="Y20" s="32"/>
      <c r="Z20" s="31"/>
      <c r="AA20" s="32"/>
      <c r="AB20" s="31"/>
      <c r="AC20" s="32"/>
      <c r="AD20" s="38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 t="e">
        <f t="shared" si="0"/>
        <v>#DIV/0!</v>
      </c>
      <c r="AS20" s="16"/>
      <c r="AT20" s="16"/>
      <c r="AU20" s="16"/>
      <c r="AV20" s="16"/>
    </row>
    <row r="21" spans="1:48" ht="12.75">
      <c r="A21" s="19">
        <v>17</v>
      </c>
      <c r="B21" s="1" t="s">
        <v>250</v>
      </c>
      <c r="C21" s="1" t="s">
        <v>283</v>
      </c>
      <c r="D21" s="1" t="s">
        <v>284</v>
      </c>
      <c r="E21" s="4"/>
      <c r="F21" s="4"/>
      <c r="G21" s="4"/>
      <c r="H21" s="4"/>
      <c r="I21" s="4"/>
      <c r="J21" s="4"/>
      <c r="K21" s="86"/>
      <c r="L21" s="9"/>
      <c r="M21" s="9"/>
      <c r="N21" s="9"/>
      <c r="O21" s="9"/>
      <c r="P21" s="9"/>
      <c r="Q21" s="10"/>
      <c r="R21" s="11"/>
      <c r="S21" s="11"/>
      <c r="T21" s="11"/>
      <c r="U21" s="11"/>
      <c r="V21" s="11"/>
      <c r="W21" s="27"/>
      <c r="X21" s="31"/>
      <c r="Y21" s="32"/>
      <c r="Z21" s="31"/>
      <c r="AA21" s="32"/>
      <c r="AB21" s="31"/>
      <c r="AC21" s="32"/>
      <c r="AD21" s="38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4" t="e">
        <f t="shared" si="0"/>
        <v>#DIV/0!</v>
      </c>
      <c r="AS21" s="16"/>
      <c r="AT21" s="16"/>
      <c r="AU21" s="16"/>
      <c r="AV21" s="16"/>
    </row>
    <row r="22" spans="1:48" ht="12.75">
      <c r="A22" s="19">
        <v>18</v>
      </c>
      <c r="B22" s="1" t="s">
        <v>254</v>
      </c>
      <c r="C22" s="1" t="s">
        <v>290</v>
      </c>
      <c r="D22" s="1" t="s">
        <v>164</v>
      </c>
      <c r="E22" s="4"/>
      <c r="F22" s="4"/>
      <c r="G22" s="4" t="s">
        <v>972</v>
      </c>
      <c r="H22" s="4"/>
      <c r="I22" s="4"/>
      <c r="J22" s="4" t="s">
        <v>972</v>
      </c>
      <c r="K22" s="86"/>
      <c r="L22" s="9"/>
      <c r="M22" s="9"/>
      <c r="N22" s="9" t="s">
        <v>972</v>
      </c>
      <c r="O22" s="9"/>
      <c r="P22" s="9"/>
      <c r="Q22" s="10"/>
      <c r="R22" s="11" t="s">
        <v>972</v>
      </c>
      <c r="S22" s="11"/>
      <c r="T22" s="11"/>
      <c r="U22" s="11" t="s">
        <v>972</v>
      </c>
      <c r="V22" s="11"/>
      <c r="W22" s="27"/>
      <c r="X22" s="31" t="s">
        <v>972</v>
      </c>
      <c r="Y22" s="32"/>
      <c r="Z22" s="31"/>
      <c r="AA22" s="32" t="s">
        <v>972</v>
      </c>
      <c r="AB22" s="31"/>
      <c r="AC22" s="32" t="s">
        <v>972</v>
      </c>
      <c r="AD22" s="38">
        <v>3</v>
      </c>
      <c r="AE22" s="13">
        <v>1</v>
      </c>
      <c r="AF22" s="13">
        <v>3</v>
      </c>
      <c r="AG22" s="13">
        <v>1</v>
      </c>
      <c r="AH22" s="13">
        <v>2</v>
      </c>
      <c r="AI22" s="13">
        <v>1</v>
      </c>
      <c r="AJ22" s="13">
        <v>2</v>
      </c>
      <c r="AK22" s="13">
        <v>3</v>
      </c>
      <c r="AL22" s="13">
        <v>3</v>
      </c>
      <c r="AM22" s="13">
        <v>2</v>
      </c>
      <c r="AN22" s="13">
        <v>1</v>
      </c>
      <c r="AO22" s="13">
        <v>2</v>
      </c>
      <c r="AP22" s="13">
        <v>2</v>
      </c>
      <c r="AQ22" s="13">
        <v>1</v>
      </c>
      <c r="AR22" s="14">
        <f t="shared" si="0"/>
        <v>1.9285714285714286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" t="s">
        <v>248</v>
      </c>
      <c r="C23" s="1" t="s">
        <v>279</v>
      </c>
      <c r="D23" s="1" t="s">
        <v>280</v>
      </c>
      <c r="E23" s="4"/>
      <c r="F23" s="4"/>
      <c r="G23" s="4" t="s">
        <v>972</v>
      </c>
      <c r="H23" s="4"/>
      <c r="I23" s="4" t="s">
        <v>972</v>
      </c>
      <c r="J23" s="4"/>
      <c r="K23" s="86"/>
      <c r="L23" s="9"/>
      <c r="M23" s="9"/>
      <c r="N23" s="9" t="s">
        <v>972</v>
      </c>
      <c r="O23" s="9"/>
      <c r="P23" s="9"/>
      <c r="Q23" s="10"/>
      <c r="R23" s="11"/>
      <c r="S23" s="11" t="s">
        <v>972</v>
      </c>
      <c r="T23" s="11" t="s">
        <v>972</v>
      </c>
      <c r="U23" s="11"/>
      <c r="V23" s="11"/>
      <c r="W23" s="27"/>
      <c r="X23" s="31" t="s">
        <v>972</v>
      </c>
      <c r="Y23" s="32"/>
      <c r="Z23" s="31"/>
      <c r="AA23" s="32" t="s">
        <v>972</v>
      </c>
      <c r="AB23" s="31" t="s">
        <v>972</v>
      </c>
      <c r="AC23" s="32"/>
      <c r="AD23" s="38">
        <v>2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1</v>
      </c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13">
        <v>1</v>
      </c>
      <c r="AQ23" s="13">
        <v>1</v>
      </c>
      <c r="AR23" s="14">
        <f t="shared" si="0"/>
        <v>1.0714285714285714</v>
      </c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" t="s">
        <v>255</v>
      </c>
      <c r="C24" s="1" t="s">
        <v>291</v>
      </c>
      <c r="D24" s="1" t="s">
        <v>292</v>
      </c>
      <c r="E24" s="4"/>
      <c r="F24" s="4"/>
      <c r="G24" s="4" t="s">
        <v>972</v>
      </c>
      <c r="H24" s="4"/>
      <c r="I24" s="4" t="s">
        <v>972</v>
      </c>
      <c r="J24" s="4"/>
      <c r="K24" s="86"/>
      <c r="L24" s="9"/>
      <c r="M24" s="9"/>
      <c r="N24" s="9" t="s">
        <v>972</v>
      </c>
      <c r="O24" s="9"/>
      <c r="P24" s="9"/>
      <c r="Q24" s="10"/>
      <c r="R24" s="11" t="s">
        <v>972</v>
      </c>
      <c r="S24" s="11"/>
      <c r="T24" s="11"/>
      <c r="U24" s="11" t="s">
        <v>972</v>
      </c>
      <c r="V24" s="11"/>
      <c r="W24" s="27"/>
      <c r="X24" s="31"/>
      <c r="Y24" s="32" t="s">
        <v>972</v>
      </c>
      <c r="Z24" s="31" t="s">
        <v>972</v>
      </c>
      <c r="AA24" s="32"/>
      <c r="AB24" s="31"/>
      <c r="AC24" s="32" t="s">
        <v>972</v>
      </c>
      <c r="AD24" s="38">
        <v>3</v>
      </c>
      <c r="AE24" s="13">
        <v>2</v>
      </c>
      <c r="AF24" s="13">
        <v>2</v>
      </c>
      <c r="AG24" s="13">
        <v>1</v>
      </c>
      <c r="AH24" s="13">
        <v>2</v>
      </c>
      <c r="AI24" s="13">
        <v>2</v>
      </c>
      <c r="AJ24" s="13">
        <v>3</v>
      </c>
      <c r="AK24" s="13">
        <v>3</v>
      </c>
      <c r="AL24" s="13">
        <v>3</v>
      </c>
      <c r="AM24" s="13">
        <v>2</v>
      </c>
      <c r="AN24" s="13">
        <v>2</v>
      </c>
      <c r="AO24" s="13">
        <v>1</v>
      </c>
      <c r="AP24" s="13">
        <v>3</v>
      </c>
      <c r="AQ24" s="13">
        <v>1</v>
      </c>
      <c r="AR24" s="14">
        <f t="shared" si="0"/>
        <v>2.142857142857143</v>
      </c>
      <c r="AS24" s="16"/>
      <c r="AT24" s="16"/>
      <c r="AU24" s="16"/>
      <c r="AV24" s="16"/>
    </row>
    <row r="25" spans="1:48" ht="12.75">
      <c r="A25" s="19">
        <v>21</v>
      </c>
      <c r="B25" s="1" t="s">
        <v>249</v>
      </c>
      <c r="C25" s="1" t="s">
        <v>281</v>
      </c>
      <c r="D25" s="1" t="s">
        <v>282</v>
      </c>
      <c r="E25" s="4"/>
      <c r="F25" s="4"/>
      <c r="G25" s="4"/>
      <c r="H25" s="4"/>
      <c r="I25" s="4"/>
      <c r="J25" s="4"/>
      <c r="K25" s="86"/>
      <c r="L25" s="9"/>
      <c r="M25" s="9"/>
      <c r="N25" s="9"/>
      <c r="O25" s="9"/>
      <c r="P25" s="9"/>
      <c r="Q25" s="10"/>
      <c r="R25" s="11"/>
      <c r="S25" s="11"/>
      <c r="T25" s="11"/>
      <c r="U25" s="11"/>
      <c r="V25" s="11"/>
      <c r="W25" s="27"/>
      <c r="X25" s="31"/>
      <c r="Y25" s="32"/>
      <c r="Z25" s="31"/>
      <c r="AA25" s="32"/>
      <c r="AB25" s="31"/>
      <c r="AC25" s="32"/>
      <c r="AD25" s="38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 t="e">
        <f t="shared" si="0"/>
        <v>#DIV/0!</v>
      </c>
      <c r="AS25" s="16"/>
      <c r="AT25" s="16"/>
      <c r="AU25" s="16"/>
      <c r="AV25" s="16"/>
    </row>
    <row r="26" spans="1:48" ht="12.75">
      <c r="A26" s="19">
        <v>22</v>
      </c>
      <c r="B26" s="1" t="s">
        <v>256</v>
      </c>
      <c r="C26" s="1" t="s">
        <v>293</v>
      </c>
      <c r="D26" s="1" t="s">
        <v>294</v>
      </c>
      <c r="E26" s="4"/>
      <c r="F26" s="4"/>
      <c r="G26" s="4" t="s">
        <v>972</v>
      </c>
      <c r="H26" s="4"/>
      <c r="I26" s="4"/>
      <c r="J26" s="4" t="s">
        <v>972</v>
      </c>
      <c r="K26" s="86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 t="s">
        <v>972</v>
      </c>
      <c r="U26" s="11"/>
      <c r="V26" s="11"/>
      <c r="W26" s="27"/>
      <c r="X26" s="31"/>
      <c r="Y26" s="32" t="s">
        <v>972</v>
      </c>
      <c r="Z26" s="31"/>
      <c r="AA26" s="32" t="s">
        <v>972</v>
      </c>
      <c r="AB26" s="31" t="s">
        <v>972</v>
      </c>
      <c r="AC26" s="32"/>
      <c r="AD26" s="38">
        <v>3</v>
      </c>
      <c r="AE26" s="13">
        <v>2</v>
      </c>
      <c r="AF26" s="13">
        <v>1</v>
      </c>
      <c r="AG26" s="13">
        <v>1</v>
      </c>
      <c r="AH26" s="13">
        <v>2</v>
      </c>
      <c r="AI26" s="13">
        <v>3</v>
      </c>
      <c r="AJ26" s="13">
        <v>3</v>
      </c>
      <c r="AK26" s="13">
        <v>3</v>
      </c>
      <c r="AL26" s="13">
        <v>2</v>
      </c>
      <c r="AM26" s="13">
        <v>3</v>
      </c>
      <c r="AN26" s="13">
        <v>2</v>
      </c>
      <c r="AO26" s="13">
        <v>3</v>
      </c>
      <c r="AP26" s="13">
        <v>3</v>
      </c>
      <c r="AQ26" s="13">
        <v>2</v>
      </c>
      <c r="AR26" s="14">
        <f t="shared" si="0"/>
        <v>2.357142857142857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252</v>
      </c>
      <c r="C27" s="1" t="s">
        <v>287</v>
      </c>
      <c r="D27" s="1" t="s">
        <v>288</v>
      </c>
      <c r="E27" s="4"/>
      <c r="F27" s="4"/>
      <c r="G27" s="4" t="s">
        <v>972</v>
      </c>
      <c r="H27" s="4"/>
      <c r="I27" s="4" t="s">
        <v>972</v>
      </c>
      <c r="J27" s="4"/>
      <c r="K27" s="86"/>
      <c r="L27" s="9"/>
      <c r="M27" s="9"/>
      <c r="N27" s="9" t="s">
        <v>972</v>
      </c>
      <c r="O27" s="9"/>
      <c r="P27" s="9"/>
      <c r="Q27" s="10"/>
      <c r="R27" s="11" t="s">
        <v>972</v>
      </c>
      <c r="S27" s="11"/>
      <c r="T27" s="11"/>
      <c r="U27" s="11" t="s">
        <v>972</v>
      </c>
      <c r="V27" s="11"/>
      <c r="W27" s="27"/>
      <c r="X27" s="31"/>
      <c r="Y27" s="32" t="s">
        <v>972</v>
      </c>
      <c r="Z27" s="31"/>
      <c r="AA27" s="32" t="s">
        <v>972</v>
      </c>
      <c r="AB27" s="31" t="s">
        <v>972</v>
      </c>
      <c r="AC27" s="32"/>
      <c r="AD27" s="38">
        <v>2</v>
      </c>
      <c r="AE27" s="13">
        <v>2</v>
      </c>
      <c r="AF27" s="13">
        <v>3</v>
      </c>
      <c r="AG27" s="13">
        <v>1</v>
      </c>
      <c r="AH27" s="13">
        <v>2</v>
      </c>
      <c r="AI27" s="13">
        <v>3</v>
      </c>
      <c r="AJ27" s="13">
        <v>2</v>
      </c>
      <c r="AK27" s="13">
        <v>2</v>
      </c>
      <c r="AL27" s="13">
        <v>2</v>
      </c>
      <c r="AM27" s="13">
        <v>3</v>
      </c>
      <c r="AN27" s="13">
        <v>1</v>
      </c>
      <c r="AO27" s="13">
        <v>2</v>
      </c>
      <c r="AP27" s="13">
        <v>3</v>
      </c>
      <c r="AQ27" s="13">
        <v>2</v>
      </c>
      <c r="AR27" s="14">
        <f t="shared" si="0"/>
        <v>2.142857142857143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" t="s">
        <v>253</v>
      </c>
      <c r="C28" s="1" t="s">
        <v>289</v>
      </c>
      <c r="D28" s="1" t="s">
        <v>93</v>
      </c>
      <c r="E28" s="4"/>
      <c r="F28" s="4"/>
      <c r="G28" s="4" t="s">
        <v>972</v>
      </c>
      <c r="H28" s="4"/>
      <c r="I28" s="4" t="s">
        <v>972</v>
      </c>
      <c r="J28" s="4"/>
      <c r="K28" s="86"/>
      <c r="L28" s="9"/>
      <c r="M28" s="9"/>
      <c r="N28" s="9" t="s">
        <v>972</v>
      </c>
      <c r="O28" s="9"/>
      <c r="P28" s="9"/>
      <c r="Q28" s="10"/>
      <c r="R28" s="11" t="s">
        <v>972</v>
      </c>
      <c r="S28" s="11"/>
      <c r="T28" s="11" t="s">
        <v>972</v>
      </c>
      <c r="U28" s="11"/>
      <c r="V28" s="11"/>
      <c r="W28" s="27"/>
      <c r="X28" s="31" t="s">
        <v>972</v>
      </c>
      <c r="Y28" s="32"/>
      <c r="Z28" s="31"/>
      <c r="AA28" s="32" t="s">
        <v>972</v>
      </c>
      <c r="AB28" s="31" t="s">
        <v>972</v>
      </c>
      <c r="AC28" s="32"/>
      <c r="AD28" s="38">
        <v>2</v>
      </c>
      <c r="AE28" s="13">
        <v>2</v>
      </c>
      <c r="AF28" s="13">
        <v>3</v>
      </c>
      <c r="AG28" s="13">
        <v>2</v>
      </c>
      <c r="AH28" s="13">
        <v>2</v>
      </c>
      <c r="AI28" s="13">
        <v>1</v>
      </c>
      <c r="AJ28" s="13">
        <v>2</v>
      </c>
      <c r="AK28" s="13">
        <v>2</v>
      </c>
      <c r="AL28" s="13">
        <v>2</v>
      </c>
      <c r="AM28" s="13">
        <v>2</v>
      </c>
      <c r="AN28" s="13">
        <v>2</v>
      </c>
      <c r="AO28" s="13">
        <v>1</v>
      </c>
      <c r="AP28" s="13">
        <v>2</v>
      </c>
      <c r="AQ28" s="13">
        <v>2</v>
      </c>
      <c r="AR28" s="14">
        <f t="shared" si="0"/>
        <v>1.9285714285714286</v>
      </c>
      <c r="AS28" s="16" t="s">
        <v>972</v>
      </c>
      <c r="AT28" s="16"/>
      <c r="AU28" s="16" t="s">
        <v>972</v>
      </c>
      <c r="AV28" s="16"/>
    </row>
    <row r="29" spans="5:48" ht="13.5" thickBot="1">
      <c r="E29" s="4">
        <f aca="true" t="shared" si="1" ref="E29:J29">COUNTIF(E5:E28,"x")</f>
        <v>1</v>
      </c>
      <c r="F29" s="4">
        <f t="shared" si="1"/>
        <v>0</v>
      </c>
      <c r="G29" s="4">
        <f t="shared" si="1"/>
        <v>14</v>
      </c>
      <c r="H29" s="4">
        <f t="shared" si="1"/>
        <v>3</v>
      </c>
      <c r="I29" s="4">
        <f t="shared" si="1"/>
        <v>8</v>
      </c>
      <c r="J29" s="4">
        <f t="shared" si="1"/>
        <v>9</v>
      </c>
      <c r="L29" s="9">
        <f aca="true" t="shared" si="2" ref="L29:AC29">COUNTIF(L5:L28,"x")</f>
        <v>0</v>
      </c>
      <c r="M29" s="9">
        <f t="shared" si="2"/>
        <v>0</v>
      </c>
      <c r="N29" s="9">
        <f t="shared" si="2"/>
        <v>15</v>
      </c>
      <c r="O29" s="9">
        <f t="shared" si="2"/>
        <v>2</v>
      </c>
      <c r="P29" s="9">
        <f t="shared" si="2"/>
        <v>1</v>
      </c>
      <c r="Q29" s="9">
        <f t="shared" si="2"/>
        <v>0</v>
      </c>
      <c r="R29" s="11">
        <f t="shared" si="2"/>
        <v>17</v>
      </c>
      <c r="S29" s="11">
        <f t="shared" si="2"/>
        <v>1</v>
      </c>
      <c r="T29" s="11">
        <f t="shared" si="2"/>
        <v>8</v>
      </c>
      <c r="U29" s="11">
        <f t="shared" si="2"/>
        <v>8</v>
      </c>
      <c r="V29" s="11">
        <f t="shared" si="2"/>
        <v>1</v>
      </c>
      <c r="W29" s="27">
        <f t="shared" si="2"/>
        <v>0</v>
      </c>
      <c r="X29" s="34">
        <f t="shared" si="2"/>
        <v>13</v>
      </c>
      <c r="Y29" s="37">
        <f t="shared" si="2"/>
        <v>5</v>
      </c>
      <c r="Z29" s="34">
        <f t="shared" si="2"/>
        <v>4</v>
      </c>
      <c r="AA29" s="37">
        <f t="shared" si="2"/>
        <v>14</v>
      </c>
      <c r="AB29" s="34">
        <f t="shared" si="2"/>
        <v>13</v>
      </c>
      <c r="AC29" s="37">
        <f t="shared" si="2"/>
        <v>5</v>
      </c>
      <c r="AD29" s="12">
        <f aca="true" t="shared" si="3" ref="AD29:AQ29">AVERAGE(AD5:AD28)</f>
        <v>2.7222222222222223</v>
      </c>
      <c r="AE29" s="12">
        <f t="shared" si="3"/>
        <v>1.5555555555555556</v>
      </c>
      <c r="AF29" s="12">
        <f t="shared" si="3"/>
        <v>2</v>
      </c>
      <c r="AG29" s="12">
        <f t="shared" si="3"/>
        <v>1.3888888888888888</v>
      </c>
      <c r="AH29" s="12">
        <f t="shared" si="3"/>
        <v>1.875</v>
      </c>
      <c r="AI29" s="12">
        <f t="shared" si="3"/>
        <v>1.8333333333333333</v>
      </c>
      <c r="AJ29" s="12">
        <f t="shared" si="3"/>
        <v>2.066666666666667</v>
      </c>
      <c r="AK29" s="12">
        <f t="shared" si="3"/>
        <v>2.0588235294117645</v>
      </c>
      <c r="AL29" s="12">
        <f t="shared" si="3"/>
        <v>1.75</v>
      </c>
      <c r="AM29" s="12">
        <f t="shared" si="3"/>
        <v>2.0588235294117645</v>
      </c>
      <c r="AN29" s="12">
        <f t="shared" si="3"/>
        <v>1.9411764705882353</v>
      </c>
      <c r="AO29" s="12">
        <f t="shared" si="3"/>
        <v>1.4705882352941178</v>
      </c>
      <c r="AP29" s="12">
        <f t="shared" si="3"/>
        <v>2.1176470588235294</v>
      </c>
      <c r="AQ29" s="12">
        <f t="shared" si="3"/>
        <v>1.588235294117647</v>
      </c>
      <c r="AR29" s="12"/>
      <c r="AS29" s="16">
        <f>COUNTIF(AS5:AS28,"x")</f>
        <v>14</v>
      </c>
      <c r="AT29" s="16">
        <f>COUNTIF(AT5:AT28,"x")</f>
        <v>0</v>
      </c>
      <c r="AU29" s="16">
        <f>COUNTIF(AU5:AU28,"x")</f>
        <v>14</v>
      </c>
      <c r="AV29" s="16">
        <f>COUNTIF(AV5:AV28,"x")</f>
        <v>0</v>
      </c>
    </row>
  </sheetData>
  <sheetProtection/>
  <mergeCells count="15">
    <mergeCell ref="C4:D4"/>
    <mergeCell ref="K5:K28"/>
    <mergeCell ref="L2:Q2"/>
    <mergeCell ref="R2:AC2"/>
    <mergeCell ref="AD2:AR2"/>
    <mergeCell ref="E2:K2"/>
    <mergeCell ref="AS2:AV2"/>
    <mergeCell ref="I3:J3"/>
    <mergeCell ref="R3:S3"/>
    <mergeCell ref="T3:W3"/>
    <mergeCell ref="X3:Y3"/>
    <mergeCell ref="Z3:AA3"/>
    <mergeCell ref="AB3:AC3"/>
    <mergeCell ref="AS3:AT3"/>
    <mergeCell ref="AU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V31"/>
  <sheetViews>
    <sheetView zoomScalePageLayoutView="0" workbookViewId="0" topLeftCell="A1">
      <pane xSplit="4" topLeftCell="AC1" activePane="topRight" state="frozen"/>
      <selection pane="topLeft" activeCell="A1" sqref="A1"/>
      <selection pane="topRight" activeCell="AW4" sqref="AW4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1.140625" style="0" bestFit="1" customWidth="1"/>
    <col min="4" max="4" width="16.42187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304</v>
      </c>
      <c r="C5" s="1" t="s">
        <v>331</v>
      </c>
      <c r="D5" s="1" t="s">
        <v>332</v>
      </c>
      <c r="E5" s="4"/>
      <c r="F5" s="4"/>
      <c r="G5" s="4"/>
      <c r="H5" s="4" t="s">
        <v>972</v>
      </c>
      <c r="I5" s="4"/>
      <c r="J5" s="4" t="s">
        <v>972</v>
      </c>
      <c r="K5" s="85"/>
      <c r="L5" s="9"/>
      <c r="M5" s="9"/>
      <c r="N5" s="9" t="s">
        <v>972</v>
      </c>
      <c r="O5" s="9"/>
      <c r="P5" s="9"/>
      <c r="Q5" s="10"/>
      <c r="R5" s="11"/>
      <c r="S5" s="11"/>
      <c r="T5" s="11" t="s">
        <v>972</v>
      </c>
      <c r="U5" s="11"/>
      <c r="V5" s="11"/>
      <c r="W5" s="27"/>
      <c r="X5" s="31" t="s">
        <v>972</v>
      </c>
      <c r="Y5" s="32"/>
      <c r="Z5" s="31"/>
      <c r="AA5" s="32" t="s">
        <v>972</v>
      </c>
      <c r="AB5" s="31"/>
      <c r="AC5" s="32" t="s">
        <v>972</v>
      </c>
      <c r="AD5" s="38"/>
      <c r="AE5" s="13"/>
      <c r="AF5" s="13">
        <v>2</v>
      </c>
      <c r="AG5" s="13">
        <v>3</v>
      </c>
      <c r="AH5" s="13">
        <v>1</v>
      </c>
      <c r="AI5" s="13">
        <v>3</v>
      </c>
      <c r="AJ5" s="13">
        <v>3</v>
      </c>
      <c r="AK5" s="13">
        <v>4</v>
      </c>
      <c r="AL5" s="13">
        <v>1</v>
      </c>
      <c r="AM5" s="13">
        <v>1</v>
      </c>
      <c r="AN5" s="13">
        <v>1</v>
      </c>
      <c r="AO5" s="13">
        <v>1</v>
      </c>
      <c r="AP5" s="13">
        <v>4</v>
      </c>
      <c r="AQ5" s="13">
        <v>1</v>
      </c>
      <c r="AR5" s="14">
        <f>AVERAGE(AD5:AQ5)</f>
        <v>2.0833333333333335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" t="s">
        <v>322</v>
      </c>
      <c r="C6" s="1" t="s">
        <v>362</v>
      </c>
      <c r="D6" s="1" t="s">
        <v>261</v>
      </c>
      <c r="E6" s="4"/>
      <c r="F6" s="4"/>
      <c r="G6" s="4"/>
      <c r="H6" s="4"/>
      <c r="I6" s="4"/>
      <c r="J6" s="4"/>
      <c r="K6" s="86"/>
      <c r="L6" s="9"/>
      <c r="M6" s="9"/>
      <c r="N6" s="9"/>
      <c r="O6" s="9"/>
      <c r="P6" s="9"/>
      <c r="Q6" s="10"/>
      <c r="R6" s="11"/>
      <c r="S6" s="11"/>
      <c r="T6" s="11"/>
      <c r="U6" s="11"/>
      <c r="V6" s="11"/>
      <c r="W6" s="27"/>
      <c r="X6" s="31"/>
      <c r="Y6" s="32"/>
      <c r="Z6" s="31"/>
      <c r="AA6" s="32"/>
      <c r="AB6" s="31"/>
      <c r="AC6" s="32"/>
      <c r="AD6" s="3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 t="e">
        <f aca="true" t="shared" si="0" ref="AR6:AR30">AVERAGE(AD6:AQ6)</f>
        <v>#DIV/0!</v>
      </c>
      <c r="AS6" s="16"/>
      <c r="AT6" s="16"/>
      <c r="AU6" s="16"/>
      <c r="AV6" s="16"/>
    </row>
    <row r="7" spans="1:48" ht="12.75">
      <c r="A7" s="19">
        <v>3</v>
      </c>
      <c r="B7" s="1" t="s">
        <v>311</v>
      </c>
      <c r="C7" s="1" t="s">
        <v>344</v>
      </c>
      <c r="D7" s="1" t="s">
        <v>345</v>
      </c>
      <c r="E7" s="4"/>
      <c r="F7" s="4"/>
      <c r="G7" s="4"/>
      <c r="H7" s="4" t="s">
        <v>972</v>
      </c>
      <c r="I7" s="4"/>
      <c r="J7" s="4" t="s">
        <v>972</v>
      </c>
      <c r="K7" s="86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 t="s">
        <v>972</v>
      </c>
      <c r="U7" s="11"/>
      <c r="V7" s="11"/>
      <c r="W7" s="27"/>
      <c r="X7" s="31"/>
      <c r="Y7" s="32" t="s">
        <v>972</v>
      </c>
      <c r="Z7" s="31"/>
      <c r="AA7" s="32" t="s">
        <v>972</v>
      </c>
      <c r="AB7" s="31"/>
      <c r="AC7" s="32" t="s">
        <v>972</v>
      </c>
      <c r="AD7" s="38">
        <v>3</v>
      </c>
      <c r="AE7" s="13">
        <v>2</v>
      </c>
      <c r="AF7" s="13">
        <v>3</v>
      </c>
      <c r="AG7" s="13">
        <v>2</v>
      </c>
      <c r="AH7" s="13">
        <v>3</v>
      </c>
      <c r="AI7" s="13">
        <v>3</v>
      </c>
      <c r="AJ7" s="13">
        <v>3</v>
      </c>
      <c r="AK7" s="13">
        <v>2</v>
      </c>
      <c r="AL7" s="13">
        <v>4</v>
      </c>
      <c r="AM7" s="13">
        <v>3</v>
      </c>
      <c r="AN7" s="13">
        <v>2</v>
      </c>
      <c r="AO7" s="13">
        <v>2</v>
      </c>
      <c r="AP7" s="13">
        <v>5</v>
      </c>
      <c r="AQ7" s="13">
        <v>3</v>
      </c>
      <c r="AR7" s="14">
        <f t="shared" si="0"/>
        <v>2.857142857142857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" t="s">
        <v>303</v>
      </c>
      <c r="C8" s="1" t="s">
        <v>330</v>
      </c>
      <c r="D8" s="1" t="s">
        <v>269</v>
      </c>
      <c r="E8" s="4"/>
      <c r="F8" s="4"/>
      <c r="G8" s="4" t="s">
        <v>972</v>
      </c>
      <c r="H8" s="4"/>
      <c r="I8" s="4"/>
      <c r="J8" s="4" t="s">
        <v>972</v>
      </c>
      <c r="K8" s="86"/>
      <c r="L8" s="9"/>
      <c r="M8" s="9"/>
      <c r="N8" s="9" t="s">
        <v>972</v>
      </c>
      <c r="O8" s="9"/>
      <c r="P8" s="9"/>
      <c r="Q8" s="10"/>
      <c r="R8" s="11" t="s">
        <v>972</v>
      </c>
      <c r="S8" s="11"/>
      <c r="T8" s="11"/>
      <c r="U8" s="11" t="s">
        <v>972</v>
      </c>
      <c r="V8" s="11"/>
      <c r="W8" s="27"/>
      <c r="X8" s="31" t="s">
        <v>972</v>
      </c>
      <c r="Y8" s="32"/>
      <c r="Z8" s="31"/>
      <c r="AA8" s="32" t="s">
        <v>972</v>
      </c>
      <c r="AB8" s="31"/>
      <c r="AC8" s="32" t="s">
        <v>972</v>
      </c>
      <c r="AD8" s="38">
        <v>3</v>
      </c>
      <c r="AE8" s="13">
        <v>3</v>
      </c>
      <c r="AF8" s="13">
        <v>1</v>
      </c>
      <c r="AG8" s="13">
        <v>2</v>
      </c>
      <c r="AH8" s="13">
        <v>4</v>
      </c>
      <c r="AI8" s="13">
        <v>3</v>
      </c>
      <c r="AJ8" s="13">
        <v>3</v>
      </c>
      <c r="AK8" s="13">
        <v>3</v>
      </c>
      <c r="AL8" s="13">
        <v>3</v>
      </c>
      <c r="AM8" s="13">
        <v>1</v>
      </c>
      <c r="AN8" s="13">
        <v>1</v>
      </c>
      <c r="AO8" s="13">
        <v>3</v>
      </c>
      <c r="AP8" s="13">
        <v>3</v>
      </c>
      <c r="AQ8" s="13">
        <v>2</v>
      </c>
      <c r="AR8" s="14">
        <f t="shared" si="0"/>
        <v>2.5</v>
      </c>
      <c r="AS8" s="16" t="s">
        <v>972</v>
      </c>
      <c r="AT8" s="16"/>
      <c r="AU8" s="16" t="s">
        <v>972</v>
      </c>
      <c r="AV8" s="16"/>
    </row>
    <row r="9" spans="1:48" ht="12.75">
      <c r="A9" s="19">
        <v>5</v>
      </c>
      <c r="B9" s="1" t="s">
        <v>309</v>
      </c>
      <c r="C9" s="1" t="s">
        <v>340</v>
      </c>
      <c r="D9" s="1" t="s">
        <v>341</v>
      </c>
      <c r="E9" s="4"/>
      <c r="F9" s="4"/>
      <c r="G9" s="4"/>
      <c r="H9" s="4"/>
      <c r="I9" s="4"/>
      <c r="J9" s="4"/>
      <c r="K9" s="86"/>
      <c r="L9" s="9"/>
      <c r="M9" s="9"/>
      <c r="N9" s="9"/>
      <c r="O9" s="9"/>
      <c r="P9" s="9"/>
      <c r="Q9" s="10"/>
      <c r="R9" s="11"/>
      <c r="S9" s="11"/>
      <c r="T9" s="11"/>
      <c r="U9" s="11"/>
      <c r="V9" s="11"/>
      <c r="W9" s="27"/>
      <c r="X9" s="31"/>
      <c r="Y9" s="32"/>
      <c r="Z9" s="31"/>
      <c r="AA9" s="32"/>
      <c r="AB9" s="31"/>
      <c r="AC9" s="32"/>
      <c r="AD9" s="38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 t="e">
        <f t="shared" si="0"/>
        <v>#DIV/0!</v>
      </c>
      <c r="AS9" s="16"/>
      <c r="AT9" s="16"/>
      <c r="AU9" s="16"/>
      <c r="AV9" s="16"/>
    </row>
    <row r="10" spans="1:48" ht="12.75">
      <c r="A10" s="19">
        <v>6</v>
      </c>
      <c r="B10" s="1" t="s">
        <v>306</v>
      </c>
      <c r="C10" s="1" t="s">
        <v>335</v>
      </c>
      <c r="D10" s="1" t="s">
        <v>93</v>
      </c>
      <c r="E10" s="4"/>
      <c r="F10" s="4"/>
      <c r="G10" s="4"/>
      <c r="H10" s="4" t="s">
        <v>972</v>
      </c>
      <c r="I10" s="4"/>
      <c r="J10" s="4" t="s">
        <v>972</v>
      </c>
      <c r="K10" s="86"/>
      <c r="L10" s="9"/>
      <c r="M10" s="9"/>
      <c r="N10" s="9" t="s">
        <v>972</v>
      </c>
      <c r="O10" s="9"/>
      <c r="P10" s="9"/>
      <c r="Q10" s="10"/>
      <c r="R10" s="11" t="s">
        <v>972</v>
      </c>
      <c r="S10" s="11"/>
      <c r="T10" s="11"/>
      <c r="U10" s="11" t="s">
        <v>972</v>
      </c>
      <c r="V10" s="11"/>
      <c r="W10" s="27"/>
      <c r="X10" s="31" t="s">
        <v>972</v>
      </c>
      <c r="Y10" s="32"/>
      <c r="Z10" s="31"/>
      <c r="AA10" s="32" t="s">
        <v>972</v>
      </c>
      <c r="AB10" s="31" t="s">
        <v>972</v>
      </c>
      <c r="AC10" s="32"/>
      <c r="AD10" s="38">
        <v>2</v>
      </c>
      <c r="AE10" s="13">
        <v>1</v>
      </c>
      <c r="AF10" s="13">
        <v>1</v>
      </c>
      <c r="AG10" s="13">
        <v>1</v>
      </c>
      <c r="AH10" s="13">
        <v>1</v>
      </c>
      <c r="AI10" s="13">
        <v>2</v>
      </c>
      <c r="AJ10" s="13">
        <v>2</v>
      </c>
      <c r="AK10" s="13">
        <v>1</v>
      </c>
      <c r="AL10" s="13">
        <v>1</v>
      </c>
      <c r="AM10" s="13">
        <v>2</v>
      </c>
      <c r="AN10" s="13">
        <v>3</v>
      </c>
      <c r="AO10" s="13">
        <v>1</v>
      </c>
      <c r="AP10" s="13">
        <v>1</v>
      </c>
      <c r="AQ10" s="13">
        <v>1</v>
      </c>
      <c r="AR10" s="14">
        <f t="shared" si="0"/>
        <v>1.4285714285714286</v>
      </c>
      <c r="AS10" s="16" t="s">
        <v>972</v>
      </c>
      <c r="AT10" s="16"/>
      <c r="AU10" s="16" t="s">
        <v>972</v>
      </c>
      <c r="AV10" s="16"/>
    </row>
    <row r="11" spans="1:48" ht="12.75">
      <c r="A11" s="19">
        <v>7</v>
      </c>
      <c r="B11" s="1" t="s">
        <v>300</v>
      </c>
      <c r="C11" s="1" t="s">
        <v>326</v>
      </c>
      <c r="D11" s="1" t="s">
        <v>327</v>
      </c>
      <c r="E11" s="4"/>
      <c r="F11" s="4"/>
      <c r="G11" s="4"/>
      <c r="H11" s="4" t="s">
        <v>972</v>
      </c>
      <c r="I11" s="4"/>
      <c r="J11" s="4" t="s">
        <v>972</v>
      </c>
      <c r="K11" s="86"/>
      <c r="L11" s="9"/>
      <c r="M11" s="9"/>
      <c r="N11" s="9"/>
      <c r="O11" s="9"/>
      <c r="P11" s="9"/>
      <c r="Q11" s="10"/>
      <c r="R11" s="11" t="s">
        <v>972</v>
      </c>
      <c r="S11" s="11"/>
      <c r="T11" s="11"/>
      <c r="U11" s="11" t="s">
        <v>972</v>
      </c>
      <c r="V11" s="11"/>
      <c r="W11" s="27"/>
      <c r="X11" s="31" t="s">
        <v>972</v>
      </c>
      <c r="Y11" s="32"/>
      <c r="Z11" s="31"/>
      <c r="AA11" s="32" t="s">
        <v>972</v>
      </c>
      <c r="AB11" s="31" t="s">
        <v>972</v>
      </c>
      <c r="AC11" s="32"/>
      <c r="AD11" s="38">
        <v>1</v>
      </c>
      <c r="AE11" s="13">
        <v>2</v>
      </c>
      <c r="AF11" s="13">
        <v>1</v>
      </c>
      <c r="AG11" s="13">
        <v>3</v>
      </c>
      <c r="AH11" s="13">
        <v>1</v>
      </c>
      <c r="AI11" s="13">
        <v>2</v>
      </c>
      <c r="AJ11" s="13">
        <v>3</v>
      </c>
      <c r="AK11" s="13"/>
      <c r="AL11" s="13">
        <v>3</v>
      </c>
      <c r="AM11" s="13">
        <v>1</v>
      </c>
      <c r="AN11" s="13">
        <v>5</v>
      </c>
      <c r="AO11" s="13">
        <v>3</v>
      </c>
      <c r="AP11" s="13">
        <v>1</v>
      </c>
      <c r="AQ11" s="13">
        <v>2</v>
      </c>
      <c r="AR11" s="14">
        <f t="shared" si="0"/>
        <v>2.1538461538461537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" t="s">
        <v>301</v>
      </c>
      <c r="C12" s="1" t="s">
        <v>326</v>
      </c>
      <c r="D12" s="1" t="s">
        <v>328</v>
      </c>
      <c r="E12" s="4"/>
      <c r="F12" s="4"/>
      <c r="G12" s="4" t="s">
        <v>972</v>
      </c>
      <c r="H12" s="4"/>
      <c r="I12" s="4"/>
      <c r="J12" s="4" t="s">
        <v>972</v>
      </c>
      <c r="K12" s="86"/>
      <c r="L12" s="9" t="s">
        <v>972</v>
      </c>
      <c r="M12" s="9"/>
      <c r="N12" s="9" t="s">
        <v>972</v>
      </c>
      <c r="O12" s="9"/>
      <c r="P12" s="9"/>
      <c r="Q12" s="10"/>
      <c r="R12" s="11" t="s">
        <v>972</v>
      </c>
      <c r="S12" s="11"/>
      <c r="T12" s="11"/>
      <c r="U12" s="11" t="s">
        <v>972</v>
      </c>
      <c r="V12" s="11"/>
      <c r="W12" s="27"/>
      <c r="X12" s="31"/>
      <c r="Y12" s="32" t="s">
        <v>972</v>
      </c>
      <c r="Z12" s="31"/>
      <c r="AA12" s="32" t="s">
        <v>972</v>
      </c>
      <c r="AB12" s="31" t="s">
        <v>972</v>
      </c>
      <c r="AC12" s="32"/>
      <c r="AD12" s="38">
        <v>3</v>
      </c>
      <c r="AE12" s="13">
        <v>1</v>
      </c>
      <c r="AF12" s="13">
        <v>1</v>
      </c>
      <c r="AG12" s="13">
        <v>4</v>
      </c>
      <c r="AH12" s="13">
        <v>1</v>
      </c>
      <c r="AI12" s="13">
        <v>2</v>
      </c>
      <c r="AJ12" s="13">
        <v>4</v>
      </c>
      <c r="AK12" s="13">
        <v>4</v>
      </c>
      <c r="AL12" s="13">
        <v>2</v>
      </c>
      <c r="AM12" s="13">
        <v>4</v>
      </c>
      <c r="AN12" s="13">
        <v>4</v>
      </c>
      <c r="AO12" s="13">
        <v>4</v>
      </c>
      <c r="AP12" s="13">
        <v>1</v>
      </c>
      <c r="AQ12" s="13">
        <v>4</v>
      </c>
      <c r="AR12" s="14">
        <f t="shared" si="0"/>
        <v>2.7857142857142856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" t="s">
        <v>312</v>
      </c>
      <c r="C13" s="1" t="s">
        <v>346</v>
      </c>
      <c r="D13" s="1" t="s">
        <v>347</v>
      </c>
      <c r="E13" s="4"/>
      <c r="F13" s="4"/>
      <c r="G13" s="4" t="s">
        <v>972</v>
      </c>
      <c r="H13" s="4"/>
      <c r="I13" s="4"/>
      <c r="J13" s="4" t="s">
        <v>972</v>
      </c>
      <c r="K13" s="86"/>
      <c r="L13" s="9"/>
      <c r="M13" s="9"/>
      <c r="N13" s="9"/>
      <c r="O13" s="9" t="s">
        <v>972</v>
      </c>
      <c r="P13" s="9"/>
      <c r="Q13" s="10"/>
      <c r="R13" s="11" t="s">
        <v>972</v>
      </c>
      <c r="S13" s="11"/>
      <c r="T13" s="11"/>
      <c r="U13" s="11" t="s">
        <v>972</v>
      </c>
      <c r="V13" s="11"/>
      <c r="W13" s="27"/>
      <c r="X13" s="31"/>
      <c r="Y13" s="32" t="s">
        <v>972</v>
      </c>
      <c r="Z13" s="31"/>
      <c r="AA13" s="32" t="s">
        <v>972</v>
      </c>
      <c r="AB13" s="31"/>
      <c r="AC13" s="32" t="s">
        <v>972</v>
      </c>
      <c r="AD13" s="38">
        <v>3</v>
      </c>
      <c r="AE13" s="13">
        <v>3</v>
      </c>
      <c r="AF13" s="13">
        <v>5</v>
      </c>
      <c r="AG13" s="13">
        <v>2</v>
      </c>
      <c r="AH13" s="13">
        <v>4</v>
      </c>
      <c r="AI13" s="13">
        <v>3</v>
      </c>
      <c r="AJ13" s="13">
        <v>3</v>
      </c>
      <c r="AK13" s="13">
        <v>2</v>
      </c>
      <c r="AL13" s="13">
        <v>2</v>
      </c>
      <c r="AM13" s="13">
        <v>4</v>
      </c>
      <c r="AN13" s="13">
        <v>5</v>
      </c>
      <c r="AO13" s="13">
        <v>5</v>
      </c>
      <c r="AP13" s="13">
        <v>3</v>
      </c>
      <c r="AQ13" s="13">
        <v>2</v>
      </c>
      <c r="AR13" s="14">
        <f t="shared" si="0"/>
        <v>3.2857142857142856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297</v>
      </c>
      <c r="C14" s="1" t="s">
        <v>86</v>
      </c>
      <c r="D14" s="1" t="s">
        <v>323</v>
      </c>
      <c r="E14" s="4"/>
      <c r="F14" s="4"/>
      <c r="G14" s="4" t="s">
        <v>972</v>
      </c>
      <c r="H14" s="4"/>
      <c r="I14" s="4"/>
      <c r="J14" s="4"/>
      <c r="K14" s="86"/>
      <c r="L14" s="9"/>
      <c r="M14" s="9"/>
      <c r="N14" s="9"/>
      <c r="O14" s="9" t="s">
        <v>972</v>
      </c>
      <c r="P14" s="9"/>
      <c r="Q14" s="10"/>
      <c r="R14" s="11" t="s">
        <v>972</v>
      </c>
      <c r="S14" s="11"/>
      <c r="T14" s="11"/>
      <c r="U14" s="11" t="s">
        <v>972</v>
      </c>
      <c r="V14" s="11"/>
      <c r="W14" s="27"/>
      <c r="X14" s="31"/>
      <c r="Y14" s="32" t="s">
        <v>972</v>
      </c>
      <c r="Z14" s="31" t="s">
        <v>972</v>
      </c>
      <c r="AA14" s="32"/>
      <c r="AB14" s="31"/>
      <c r="AC14" s="32" t="s">
        <v>972</v>
      </c>
      <c r="AD14" s="38">
        <v>2</v>
      </c>
      <c r="AE14" s="13">
        <v>1</v>
      </c>
      <c r="AF14" s="13">
        <v>1</v>
      </c>
      <c r="AG14" s="13">
        <v>1</v>
      </c>
      <c r="AH14" s="13">
        <v>3</v>
      </c>
      <c r="AI14" s="13">
        <v>3</v>
      </c>
      <c r="AJ14" s="13">
        <v>4</v>
      </c>
      <c r="AK14" s="13">
        <v>3</v>
      </c>
      <c r="AL14" s="13">
        <v>1</v>
      </c>
      <c r="AM14" s="13">
        <v>3</v>
      </c>
      <c r="AN14" s="13">
        <v>3</v>
      </c>
      <c r="AO14" s="13"/>
      <c r="AP14" s="13"/>
      <c r="AQ14" s="13"/>
      <c r="AR14" s="14">
        <f t="shared" si="0"/>
        <v>2.272727272727273</v>
      </c>
      <c r="AS14" s="16"/>
      <c r="AT14" s="16" t="s">
        <v>972</v>
      </c>
      <c r="AU14" s="16" t="s">
        <v>972</v>
      </c>
      <c r="AV14" s="16"/>
    </row>
    <row r="15" spans="1:48" ht="12.75">
      <c r="A15" s="19">
        <v>11</v>
      </c>
      <c r="B15" s="1" t="s">
        <v>305</v>
      </c>
      <c r="C15" s="1" t="s">
        <v>333</v>
      </c>
      <c r="D15" s="1" t="s">
        <v>334</v>
      </c>
      <c r="E15" s="4"/>
      <c r="F15" s="4"/>
      <c r="G15" s="4"/>
      <c r="H15" s="4" t="s">
        <v>972</v>
      </c>
      <c r="I15" s="4"/>
      <c r="J15" s="4" t="s">
        <v>972</v>
      </c>
      <c r="K15" s="86"/>
      <c r="L15" s="9"/>
      <c r="M15" s="9"/>
      <c r="N15" s="9" t="s">
        <v>972</v>
      </c>
      <c r="O15" s="9"/>
      <c r="P15" s="9"/>
      <c r="Q15" s="10"/>
      <c r="R15" s="11" t="s">
        <v>972</v>
      </c>
      <c r="S15" s="11"/>
      <c r="T15" s="11"/>
      <c r="U15" s="11" t="s">
        <v>972</v>
      </c>
      <c r="V15" s="11"/>
      <c r="W15" s="27"/>
      <c r="X15" s="31" t="s">
        <v>972</v>
      </c>
      <c r="Y15" s="32"/>
      <c r="Z15" s="31"/>
      <c r="AA15" s="32" t="s">
        <v>972</v>
      </c>
      <c r="AB15" s="31" t="s">
        <v>972</v>
      </c>
      <c r="AC15" s="32"/>
      <c r="AD15" s="38">
        <v>2</v>
      </c>
      <c r="AE15" s="13">
        <v>1</v>
      </c>
      <c r="AF15" s="13">
        <v>1</v>
      </c>
      <c r="AG15" s="13">
        <v>1</v>
      </c>
      <c r="AH15" s="13">
        <v>2</v>
      </c>
      <c r="AI15" s="13">
        <v>2</v>
      </c>
      <c r="AJ15" s="13">
        <v>1</v>
      </c>
      <c r="AK15" s="13">
        <v>1</v>
      </c>
      <c r="AL15" s="13">
        <v>1</v>
      </c>
      <c r="AM15" s="13">
        <v>2</v>
      </c>
      <c r="AN15" s="13">
        <v>3</v>
      </c>
      <c r="AO15" s="13">
        <v>1</v>
      </c>
      <c r="AP15" s="13">
        <v>1</v>
      </c>
      <c r="AQ15" s="13">
        <v>2</v>
      </c>
      <c r="AR15" s="14">
        <f t="shared" si="0"/>
        <v>1.5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320</v>
      </c>
      <c r="C16" s="1" t="s">
        <v>77</v>
      </c>
      <c r="D16" s="1" t="s">
        <v>359</v>
      </c>
      <c r="E16" s="4"/>
      <c r="F16" s="4"/>
      <c r="G16" s="4"/>
      <c r="H16" s="4" t="s">
        <v>972</v>
      </c>
      <c r="I16" s="4"/>
      <c r="J16" s="4" t="s">
        <v>972</v>
      </c>
      <c r="K16" s="86"/>
      <c r="L16" s="9"/>
      <c r="M16" s="9"/>
      <c r="N16" s="9"/>
      <c r="O16" s="9" t="s">
        <v>972</v>
      </c>
      <c r="P16" s="9"/>
      <c r="Q16" s="10"/>
      <c r="R16" s="11" t="s">
        <v>972</v>
      </c>
      <c r="S16" s="11"/>
      <c r="T16" s="11"/>
      <c r="U16" s="11" t="s">
        <v>972</v>
      </c>
      <c r="V16" s="11"/>
      <c r="W16" s="27"/>
      <c r="X16" s="31" t="s">
        <v>972</v>
      </c>
      <c r="Y16" s="32"/>
      <c r="Z16" s="31"/>
      <c r="AA16" s="32" t="s">
        <v>972</v>
      </c>
      <c r="AB16" s="31" t="s">
        <v>972</v>
      </c>
      <c r="AC16" s="32"/>
      <c r="AD16" s="38">
        <v>3</v>
      </c>
      <c r="AE16" s="13">
        <v>1</v>
      </c>
      <c r="AF16" s="13">
        <v>2</v>
      </c>
      <c r="AG16" s="13">
        <v>1</v>
      </c>
      <c r="AH16" s="13">
        <v>1</v>
      </c>
      <c r="AI16" s="13">
        <v>2</v>
      </c>
      <c r="AJ16" s="13">
        <v>3</v>
      </c>
      <c r="AK16" s="13">
        <v>2</v>
      </c>
      <c r="AL16" s="13">
        <v>3</v>
      </c>
      <c r="AM16" s="13">
        <v>4</v>
      </c>
      <c r="AN16" s="13">
        <v>1</v>
      </c>
      <c r="AO16" s="13">
        <v>1</v>
      </c>
      <c r="AP16" s="13">
        <v>3</v>
      </c>
      <c r="AQ16" s="13">
        <v>2</v>
      </c>
      <c r="AR16" s="14">
        <f t="shared" si="0"/>
        <v>2.0714285714285716</v>
      </c>
      <c r="AS16" s="16" t="s">
        <v>972</v>
      </c>
      <c r="AT16" s="16"/>
      <c r="AU16" s="16" t="s">
        <v>972</v>
      </c>
      <c r="AV16" s="16"/>
    </row>
    <row r="17" spans="1:48" ht="12.75">
      <c r="A17" s="19">
        <v>13</v>
      </c>
      <c r="B17" s="1" t="s">
        <v>299</v>
      </c>
      <c r="C17" s="1" t="s">
        <v>155</v>
      </c>
      <c r="D17" s="1" t="s">
        <v>325</v>
      </c>
      <c r="E17" s="4"/>
      <c r="F17" s="4"/>
      <c r="G17" s="4"/>
      <c r="H17" s="4" t="s">
        <v>972</v>
      </c>
      <c r="I17" s="4"/>
      <c r="J17" s="4" t="s">
        <v>972</v>
      </c>
      <c r="K17" s="86"/>
      <c r="L17" s="9"/>
      <c r="M17" s="9" t="s">
        <v>972</v>
      </c>
      <c r="N17" s="9"/>
      <c r="O17" s="9"/>
      <c r="P17" s="9"/>
      <c r="Q17" s="10"/>
      <c r="R17" s="11"/>
      <c r="S17" s="11" t="s">
        <v>972</v>
      </c>
      <c r="T17" s="11" t="s">
        <v>972</v>
      </c>
      <c r="U17" s="11"/>
      <c r="V17" s="11"/>
      <c r="W17" s="27"/>
      <c r="X17" s="31" t="s">
        <v>972</v>
      </c>
      <c r="Y17" s="32"/>
      <c r="Z17" s="31"/>
      <c r="AA17" s="32" t="s">
        <v>972</v>
      </c>
      <c r="AB17" s="31"/>
      <c r="AC17" s="32" t="s">
        <v>972</v>
      </c>
      <c r="AD17" s="38">
        <v>3</v>
      </c>
      <c r="AE17" s="13">
        <v>1</v>
      </c>
      <c r="AF17" s="13">
        <v>1</v>
      </c>
      <c r="AG17" s="13">
        <v>1</v>
      </c>
      <c r="AH17" s="13">
        <v>1</v>
      </c>
      <c r="AI17" s="13">
        <v>3</v>
      </c>
      <c r="AJ17" s="13">
        <v>2</v>
      </c>
      <c r="AK17" s="13">
        <v>1</v>
      </c>
      <c r="AL17" s="13">
        <v>1</v>
      </c>
      <c r="AM17" s="13">
        <v>4</v>
      </c>
      <c r="AN17" s="13">
        <v>5</v>
      </c>
      <c r="AO17" s="13">
        <v>5</v>
      </c>
      <c r="AP17" s="13">
        <v>3</v>
      </c>
      <c r="AQ17" s="13">
        <v>2</v>
      </c>
      <c r="AR17" s="14">
        <f t="shared" si="0"/>
        <v>2.357142857142857</v>
      </c>
      <c r="AS17" s="16" t="s">
        <v>972</v>
      </c>
      <c r="AT17" s="16"/>
      <c r="AU17" s="16" t="s">
        <v>972</v>
      </c>
      <c r="AV17" s="16"/>
    </row>
    <row r="18" spans="1:48" ht="12.75">
      <c r="A18" s="19">
        <v>14</v>
      </c>
      <c r="B18" s="1" t="s">
        <v>321</v>
      </c>
      <c r="C18" s="1" t="s">
        <v>360</v>
      </c>
      <c r="D18" s="1" t="s">
        <v>361</v>
      </c>
      <c r="E18" s="4"/>
      <c r="F18" s="4"/>
      <c r="G18" s="4"/>
      <c r="H18" s="4"/>
      <c r="I18" s="4"/>
      <c r="J18" s="4"/>
      <c r="K18" s="86"/>
      <c r="L18" s="9"/>
      <c r="M18" s="9"/>
      <c r="N18" s="9"/>
      <c r="O18" s="9"/>
      <c r="P18" s="9"/>
      <c r="Q18" s="10"/>
      <c r="R18" s="11"/>
      <c r="S18" s="11"/>
      <c r="T18" s="11"/>
      <c r="U18" s="11"/>
      <c r="V18" s="11"/>
      <c r="W18" s="27"/>
      <c r="X18" s="31"/>
      <c r="Y18" s="32"/>
      <c r="Z18" s="31"/>
      <c r="AA18" s="32"/>
      <c r="AB18" s="31"/>
      <c r="AC18" s="32"/>
      <c r="AD18" s="38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 t="e">
        <f t="shared" si="0"/>
        <v>#DIV/0!</v>
      </c>
      <c r="AS18" s="16"/>
      <c r="AT18" s="16"/>
      <c r="AU18" s="16"/>
      <c r="AV18" s="16"/>
    </row>
    <row r="19" spans="1:48" ht="12.75">
      <c r="A19" s="19">
        <v>15</v>
      </c>
      <c r="B19" s="1" t="s">
        <v>310</v>
      </c>
      <c r="C19" s="1" t="s">
        <v>342</v>
      </c>
      <c r="D19" s="1" t="s">
        <v>343</v>
      </c>
      <c r="E19" s="4"/>
      <c r="F19" s="4"/>
      <c r="G19" s="4" t="s">
        <v>972</v>
      </c>
      <c r="H19" s="4"/>
      <c r="I19" s="4" t="s">
        <v>972</v>
      </c>
      <c r="J19" s="4"/>
      <c r="K19" s="86"/>
      <c r="L19" s="9"/>
      <c r="M19" s="9"/>
      <c r="N19" s="9" t="s">
        <v>972</v>
      </c>
      <c r="O19" s="9"/>
      <c r="P19" s="9"/>
      <c r="Q19" s="10"/>
      <c r="R19" s="11" t="s">
        <v>972</v>
      </c>
      <c r="S19" s="11"/>
      <c r="T19" s="11" t="s">
        <v>972</v>
      </c>
      <c r="U19" s="11"/>
      <c r="V19" s="11"/>
      <c r="W19" s="27"/>
      <c r="X19" s="31" t="s">
        <v>972</v>
      </c>
      <c r="Y19" s="32"/>
      <c r="Z19" s="31"/>
      <c r="AA19" s="32" t="s">
        <v>972</v>
      </c>
      <c r="AB19" s="31"/>
      <c r="AC19" s="32" t="s">
        <v>972</v>
      </c>
      <c r="AD19" s="38">
        <v>3</v>
      </c>
      <c r="AE19" s="13">
        <v>1</v>
      </c>
      <c r="AF19" s="13">
        <v>1</v>
      </c>
      <c r="AG19" s="13">
        <v>1</v>
      </c>
      <c r="AH19" s="13">
        <v>2</v>
      </c>
      <c r="AI19" s="13">
        <v>3</v>
      </c>
      <c r="AJ19" s="13">
        <v>1</v>
      </c>
      <c r="AK19" s="13">
        <v>4</v>
      </c>
      <c r="AL19" s="13">
        <v>1</v>
      </c>
      <c r="AM19" s="13">
        <v>3</v>
      </c>
      <c r="AN19" s="13">
        <v>1</v>
      </c>
      <c r="AO19" s="13">
        <v>1</v>
      </c>
      <c r="AP19" s="13">
        <v>1</v>
      </c>
      <c r="AQ19" s="13">
        <v>2</v>
      </c>
      <c r="AR19" s="14">
        <f t="shared" si="0"/>
        <v>1.7857142857142858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308</v>
      </c>
      <c r="C20" s="1" t="s">
        <v>338</v>
      </c>
      <c r="D20" s="1" t="s">
        <v>339</v>
      </c>
      <c r="E20" s="4" t="s">
        <v>972</v>
      </c>
      <c r="F20" s="4"/>
      <c r="G20" s="4"/>
      <c r="H20" s="4"/>
      <c r="I20" s="4"/>
      <c r="J20" s="4"/>
      <c r="K20" s="86"/>
      <c r="L20" s="9"/>
      <c r="M20" s="9" t="s">
        <v>972</v>
      </c>
      <c r="N20" s="9"/>
      <c r="O20" s="9"/>
      <c r="P20" s="9"/>
      <c r="Q20" s="10"/>
      <c r="R20" s="11" t="s">
        <v>972</v>
      </c>
      <c r="S20" s="11"/>
      <c r="T20" s="11" t="s">
        <v>972</v>
      </c>
      <c r="U20" s="11"/>
      <c r="V20" s="11"/>
      <c r="W20" s="27"/>
      <c r="X20" s="31"/>
      <c r="Y20" s="32" t="s">
        <v>972</v>
      </c>
      <c r="Z20" s="31" t="s">
        <v>972</v>
      </c>
      <c r="AA20" s="32"/>
      <c r="AB20" s="31"/>
      <c r="AC20" s="32" t="s">
        <v>972</v>
      </c>
      <c r="AD20" s="38">
        <v>2</v>
      </c>
      <c r="AE20" s="13">
        <v>2</v>
      </c>
      <c r="AF20" s="13">
        <v>1</v>
      </c>
      <c r="AG20" s="13">
        <v>1</v>
      </c>
      <c r="AH20" s="13">
        <v>1</v>
      </c>
      <c r="AI20" s="13">
        <v>1</v>
      </c>
      <c r="AJ20" s="13">
        <v>3</v>
      </c>
      <c r="AK20" s="13">
        <v>1</v>
      </c>
      <c r="AL20" s="13">
        <v>2</v>
      </c>
      <c r="AM20" s="13">
        <v>1</v>
      </c>
      <c r="AN20" s="13">
        <v>3</v>
      </c>
      <c r="AO20" s="13">
        <v>1</v>
      </c>
      <c r="AP20" s="13">
        <v>3</v>
      </c>
      <c r="AQ20" s="13">
        <v>1</v>
      </c>
      <c r="AR20" s="14">
        <f t="shared" si="0"/>
        <v>1.6428571428571428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" t="s">
        <v>313</v>
      </c>
      <c r="C21" s="1" t="s">
        <v>348</v>
      </c>
      <c r="D21" s="1" t="s">
        <v>259</v>
      </c>
      <c r="E21" s="4"/>
      <c r="F21" s="4"/>
      <c r="G21" s="4" t="s">
        <v>972</v>
      </c>
      <c r="H21" s="4"/>
      <c r="I21" s="4" t="s">
        <v>972</v>
      </c>
      <c r="J21" s="4"/>
      <c r="K21" s="86"/>
      <c r="L21" s="9"/>
      <c r="M21" s="9"/>
      <c r="N21" s="9" t="s">
        <v>972</v>
      </c>
      <c r="O21" s="9"/>
      <c r="P21" s="9"/>
      <c r="Q21" s="10"/>
      <c r="R21" s="11" t="s">
        <v>972</v>
      </c>
      <c r="S21" s="11"/>
      <c r="T21" s="11" t="s">
        <v>972</v>
      </c>
      <c r="U21" s="11"/>
      <c r="V21" s="11"/>
      <c r="W21" s="27"/>
      <c r="X21" s="31"/>
      <c r="Y21" s="32" t="s">
        <v>972</v>
      </c>
      <c r="Z21" s="31" t="s">
        <v>972</v>
      </c>
      <c r="AA21" s="32"/>
      <c r="AB21" s="31" t="s">
        <v>972</v>
      </c>
      <c r="AC21" s="32"/>
      <c r="AD21" s="38">
        <v>3</v>
      </c>
      <c r="AE21" s="13">
        <v>2</v>
      </c>
      <c r="AF21" s="13">
        <v>4</v>
      </c>
      <c r="AG21" s="13">
        <v>2</v>
      </c>
      <c r="AH21" s="13">
        <v>3</v>
      </c>
      <c r="AI21" s="13">
        <v>3</v>
      </c>
      <c r="AJ21" s="13">
        <v>1</v>
      </c>
      <c r="AK21" s="13">
        <v>3</v>
      </c>
      <c r="AL21" s="13">
        <v>2</v>
      </c>
      <c r="AM21" s="13">
        <v>4</v>
      </c>
      <c r="AN21" s="13">
        <v>1</v>
      </c>
      <c r="AO21" s="13">
        <v>1</v>
      </c>
      <c r="AP21" s="13">
        <v>4</v>
      </c>
      <c r="AQ21" s="13">
        <v>2</v>
      </c>
      <c r="AR21" s="14">
        <f t="shared" si="0"/>
        <v>2.5</v>
      </c>
      <c r="AS21" s="16" t="s">
        <v>972</v>
      </c>
      <c r="AT21" s="16"/>
      <c r="AU21" s="16" t="s">
        <v>972</v>
      </c>
      <c r="AV21" s="16"/>
    </row>
    <row r="22" spans="1:48" ht="12.75">
      <c r="A22" s="19">
        <v>18</v>
      </c>
      <c r="B22" s="1" t="s">
        <v>314</v>
      </c>
      <c r="C22" s="1" t="s">
        <v>349</v>
      </c>
      <c r="D22" s="1" t="s">
        <v>350</v>
      </c>
      <c r="E22" s="4"/>
      <c r="F22" s="4"/>
      <c r="G22" s="4"/>
      <c r="H22" s="4" t="s">
        <v>972</v>
      </c>
      <c r="I22" s="4"/>
      <c r="J22" s="4" t="s">
        <v>972</v>
      </c>
      <c r="K22" s="86"/>
      <c r="L22" s="9"/>
      <c r="M22" s="9"/>
      <c r="N22" s="9" t="s">
        <v>972</v>
      </c>
      <c r="O22" s="9"/>
      <c r="P22" s="9"/>
      <c r="Q22" s="10"/>
      <c r="R22" s="11" t="s">
        <v>972</v>
      </c>
      <c r="S22" s="11"/>
      <c r="T22" s="11"/>
      <c r="U22" s="11" t="s">
        <v>972</v>
      </c>
      <c r="V22" s="11"/>
      <c r="W22" s="27"/>
      <c r="X22" s="31"/>
      <c r="Y22" s="32" t="s">
        <v>972</v>
      </c>
      <c r="Z22" s="31"/>
      <c r="AA22" s="32" t="s">
        <v>972</v>
      </c>
      <c r="AB22" s="31"/>
      <c r="AC22" s="32" t="s">
        <v>972</v>
      </c>
      <c r="AD22" s="38">
        <v>4</v>
      </c>
      <c r="AE22" s="13">
        <v>3</v>
      </c>
      <c r="AF22" s="13">
        <v>3</v>
      </c>
      <c r="AG22" s="13">
        <v>1</v>
      </c>
      <c r="AH22" s="13">
        <v>3</v>
      </c>
      <c r="AI22" s="13">
        <v>3</v>
      </c>
      <c r="AJ22" s="13"/>
      <c r="AK22" s="13">
        <v>2</v>
      </c>
      <c r="AL22" s="13">
        <v>3</v>
      </c>
      <c r="AM22" s="13">
        <v>2</v>
      </c>
      <c r="AN22" s="13">
        <v>3</v>
      </c>
      <c r="AO22" s="13">
        <v>2</v>
      </c>
      <c r="AP22" s="13">
        <v>3</v>
      </c>
      <c r="AQ22" s="13">
        <v>2</v>
      </c>
      <c r="AR22" s="14">
        <f t="shared" si="0"/>
        <v>2.6153846153846154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" t="s">
        <v>307</v>
      </c>
      <c r="C23" s="1" t="s">
        <v>336</v>
      </c>
      <c r="D23" s="1" t="s">
        <v>337</v>
      </c>
      <c r="E23" s="4"/>
      <c r="F23" s="4"/>
      <c r="G23" s="4" t="s">
        <v>972</v>
      </c>
      <c r="H23" s="4"/>
      <c r="I23" s="4"/>
      <c r="J23" s="4" t="s">
        <v>972</v>
      </c>
      <c r="K23" s="86"/>
      <c r="L23" s="9"/>
      <c r="M23" s="9"/>
      <c r="N23" s="9"/>
      <c r="O23" s="9" t="s">
        <v>972</v>
      </c>
      <c r="P23" s="9"/>
      <c r="Q23" s="10"/>
      <c r="R23" s="11" t="s">
        <v>972</v>
      </c>
      <c r="S23" s="11"/>
      <c r="T23" s="11"/>
      <c r="U23" s="11" t="s">
        <v>972</v>
      </c>
      <c r="V23" s="11"/>
      <c r="W23" s="27"/>
      <c r="X23" s="31" t="s">
        <v>972</v>
      </c>
      <c r="Y23" s="32"/>
      <c r="Z23" s="31"/>
      <c r="AA23" s="32" t="s">
        <v>972</v>
      </c>
      <c r="AB23" s="31" t="s">
        <v>972</v>
      </c>
      <c r="AC23" s="32"/>
      <c r="AD23" s="38">
        <v>3</v>
      </c>
      <c r="AE23" s="13">
        <v>1</v>
      </c>
      <c r="AF23" s="13">
        <v>2</v>
      </c>
      <c r="AG23" s="13">
        <v>1</v>
      </c>
      <c r="AH23" s="13">
        <v>2</v>
      </c>
      <c r="AI23" s="13">
        <v>3</v>
      </c>
      <c r="AJ23" s="13">
        <v>1</v>
      </c>
      <c r="AK23" s="13">
        <v>4</v>
      </c>
      <c r="AL23" s="13">
        <v>1</v>
      </c>
      <c r="AM23" s="13">
        <v>1</v>
      </c>
      <c r="AN23" s="13">
        <v>1</v>
      </c>
      <c r="AO23" s="13">
        <v>1</v>
      </c>
      <c r="AP23" s="13">
        <v>1</v>
      </c>
      <c r="AQ23" s="13">
        <v>1</v>
      </c>
      <c r="AR23" s="14">
        <f t="shared" si="0"/>
        <v>1.6428571428571428</v>
      </c>
      <c r="AS23" s="16"/>
      <c r="AT23" s="16"/>
      <c r="AU23" s="16" t="s">
        <v>972</v>
      </c>
      <c r="AV23" s="16"/>
    </row>
    <row r="24" spans="1:48" ht="12.75">
      <c r="A24" s="19">
        <v>20</v>
      </c>
      <c r="B24" s="1" t="s">
        <v>302</v>
      </c>
      <c r="C24" s="1" t="s">
        <v>223</v>
      </c>
      <c r="D24" s="1" t="s">
        <v>329</v>
      </c>
      <c r="E24" s="4"/>
      <c r="F24" s="4"/>
      <c r="G24" s="4"/>
      <c r="H24" s="4" t="s">
        <v>972</v>
      </c>
      <c r="I24" s="4"/>
      <c r="J24" s="4" t="s">
        <v>972</v>
      </c>
      <c r="K24" s="86"/>
      <c r="L24" s="9"/>
      <c r="M24" s="9"/>
      <c r="N24" s="9" t="s">
        <v>972</v>
      </c>
      <c r="O24" s="9"/>
      <c r="P24" s="9"/>
      <c r="Q24" s="10"/>
      <c r="R24" s="11" t="s">
        <v>972</v>
      </c>
      <c r="S24" s="11"/>
      <c r="T24" s="11"/>
      <c r="U24" s="11"/>
      <c r="V24" s="11" t="s">
        <v>972</v>
      </c>
      <c r="W24" s="27"/>
      <c r="X24" s="31" t="s">
        <v>972</v>
      </c>
      <c r="Y24" s="32"/>
      <c r="Z24" s="31"/>
      <c r="AA24" s="32" t="s">
        <v>972</v>
      </c>
      <c r="AB24" s="31" t="s">
        <v>972</v>
      </c>
      <c r="AC24" s="32"/>
      <c r="AD24" s="38">
        <v>2</v>
      </c>
      <c r="AE24" s="13">
        <v>2</v>
      </c>
      <c r="AF24" s="13">
        <v>4</v>
      </c>
      <c r="AG24" s="13">
        <v>1</v>
      </c>
      <c r="AH24" s="13">
        <v>4</v>
      </c>
      <c r="AI24" s="13">
        <v>2</v>
      </c>
      <c r="AJ24" s="13">
        <v>3</v>
      </c>
      <c r="AK24" s="13">
        <v>2</v>
      </c>
      <c r="AL24" s="13">
        <v>2</v>
      </c>
      <c r="AM24" s="13">
        <v>2</v>
      </c>
      <c r="AN24" s="13">
        <v>2</v>
      </c>
      <c r="AO24" s="13">
        <v>1</v>
      </c>
      <c r="AP24" s="13">
        <v>2</v>
      </c>
      <c r="AQ24" s="13">
        <v>2</v>
      </c>
      <c r="AR24" s="14">
        <f t="shared" si="0"/>
        <v>2.2142857142857144</v>
      </c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" t="s">
        <v>315</v>
      </c>
      <c r="C25" s="1" t="s">
        <v>351</v>
      </c>
      <c r="D25" s="1" t="s">
        <v>93</v>
      </c>
      <c r="E25" s="4"/>
      <c r="F25" s="4"/>
      <c r="G25" s="4"/>
      <c r="H25" s="4" t="s">
        <v>972</v>
      </c>
      <c r="I25" s="4"/>
      <c r="J25" s="4" t="s">
        <v>972</v>
      </c>
      <c r="K25" s="86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/>
      <c r="U25" s="11" t="s">
        <v>972</v>
      </c>
      <c r="V25" s="11"/>
      <c r="W25" s="27"/>
      <c r="X25" s="31"/>
      <c r="Y25" s="32" t="s">
        <v>972</v>
      </c>
      <c r="Z25" s="31" t="s">
        <v>972</v>
      </c>
      <c r="AA25" s="32"/>
      <c r="AB25" s="31"/>
      <c r="AC25" s="32" t="s">
        <v>972</v>
      </c>
      <c r="AD25" s="38">
        <v>4</v>
      </c>
      <c r="AE25" s="13">
        <v>5</v>
      </c>
      <c r="AF25" s="13">
        <v>5</v>
      </c>
      <c r="AG25" s="13">
        <v>5</v>
      </c>
      <c r="AH25" s="13">
        <v>1</v>
      </c>
      <c r="AI25" s="13">
        <v>2</v>
      </c>
      <c r="AJ25" s="13">
        <v>3</v>
      </c>
      <c r="AK25" s="13">
        <v>4</v>
      </c>
      <c r="AL25" s="13">
        <v>4</v>
      </c>
      <c r="AM25" s="13">
        <v>2</v>
      </c>
      <c r="AN25" s="13">
        <v>1</v>
      </c>
      <c r="AO25" s="13">
        <v>2</v>
      </c>
      <c r="AP25" s="13">
        <v>4</v>
      </c>
      <c r="AQ25" s="13">
        <v>1</v>
      </c>
      <c r="AR25" s="14">
        <f t="shared" si="0"/>
        <v>3.0714285714285716</v>
      </c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" t="s">
        <v>317</v>
      </c>
      <c r="C26" s="1" t="s">
        <v>354</v>
      </c>
      <c r="D26" s="1" t="s">
        <v>355</v>
      </c>
      <c r="E26" s="4"/>
      <c r="F26" s="4"/>
      <c r="G26" s="4"/>
      <c r="H26" s="4" t="s">
        <v>972</v>
      </c>
      <c r="I26" s="4"/>
      <c r="J26" s="4" t="s">
        <v>972</v>
      </c>
      <c r="K26" s="86"/>
      <c r="L26" s="9"/>
      <c r="M26" s="9" t="s">
        <v>972</v>
      </c>
      <c r="N26" s="9"/>
      <c r="O26" s="9"/>
      <c r="P26" s="9"/>
      <c r="Q26" s="10"/>
      <c r="R26" s="11" t="s">
        <v>972</v>
      </c>
      <c r="S26" s="11"/>
      <c r="T26" s="11" t="s">
        <v>972</v>
      </c>
      <c r="U26" s="11"/>
      <c r="V26" s="11"/>
      <c r="W26" s="27"/>
      <c r="X26" s="31" t="s">
        <v>972</v>
      </c>
      <c r="Y26" s="32"/>
      <c r="Z26" s="31"/>
      <c r="AA26" s="32" t="s">
        <v>972</v>
      </c>
      <c r="AB26" s="31" t="s">
        <v>972</v>
      </c>
      <c r="AC26" s="32"/>
      <c r="AD26" s="38">
        <v>2</v>
      </c>
      <c r="AE26" s="13">
        <v>3</v>
      </c>
      <c r="AF26" s="13">
        <v>2</v>
      </c>
      <c r="AG26" s="13">
        <v>1</v>
      </c>
      <c r="AH26" s="13">
        <v>2</v>
      </c>
      <c r="AI26" s="13">
        <v>3</v>
      </c>
      <c r="AJ26" s="13">
        <v>2</v>
      </c>
      <c r="AK26" s="13">
        <v>2</v>
      </c>
      <c r="AL26" s="13">
        <v>2</v>
      </c>
      <c r="AM26" s="13">
        <v>1</v>
      </c>
      <c r="AN26" s="13">
        <v>1</v>
      </c>
      <c r="AO26" s="13">
        <v>1</v>
      </c>
      <c r="AP26" s="13">
        <v>2</v>
      </c>
      <c r="AQ26" s="13">
        <v>1</v>
      </c>
      <c r="AR26" s="14">
        <f t="shared" si="0"/>
        <v>1.7857142857142858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318</v>
      </c>
      <c r="C27" s="1" t="s">
        <v>356</v>
      </c>
      <c r="D27" s="1" t="s">
        <v>357</v>
      </c>
      <c r="E27" s="4"/>
      <c r="F27" s="4"/>
      <c r="G27" s="4"/>
      <c r="H27" s="4" t="s">
        <v>972</v>
      </c>
      <c r="I27" s="4" t="s">
        <v>972</v>
      </c>
      <c r="J27" s="4"/>
      <c r="K27" s="86"/>
      <c r="L27" s="9"/>
      <c r="M27" s="9"/>
      <c r="N27" s="9" t="s">
        <v>972</v>
      </c>
      <c r="O27" s="9"/>
      <c r="P27" s="9"/>
      <c r="Q27" s="10"/>
      <c r="R27" s="11" t="s">
        <v>972</v>
      </c>
      <c r="S27" s="11"/>
      <c r="T27" s="11" t="s">
        <v>972</v>
      </c>
      <c r="U27" s="11"/>
      <c r="V27" s="11"/>
      <c r="W27" s="27"/>
      <c r="X27" s="31" t="s">
        <v>972</v>
      </c>
      <c r="Y27" s="32"/>
      <c r="Z27" s="31" t="s">
        <v>972</v>
      </c>
      <c r="AA27" s="32"/>
      <c r="AB27" s="31"/>
      <c r="AC27" s="32" t="s">
        <v>972</v>
      </c>
      <c r="AD27" s="38">
        <v>3</v>
      </c>
      <c r="AE27" s="13">
        <v>2</v>
      </c>
      <c r="AF27" s="13">
        <v>1</v>
      </c>
      <c r="AG27" s="13">
        <v>1</v>
      </c>
      <c r="AH27" s="13">
        <v>1</v>
      </c>
      <c r="AI27" s="13">
        <v>3</v>
      </c>
      <c r="AJ27" s="13">
        <v>3</v>
      </c>
      <c r="AK27" s="13">
        <v>5</v>
      </c>
      <c r="AL27" s="13">
        <v>2</v>
      </c>
      <c r="AM27" s="13">
        <v>3</v>
      </c>
      <c r="AN27" s="13">
        <v>2</v>
      </c>
      <c r="AO27" s="13">
        <v>2</v>
      </c>
      <c r="AP27" s="13">
        <v>3</v>
      </c>
      <c r="AQ27" s="13">
        <v>2</v>
      </c>
      <c r="AR27" s="14">
        <f t="shared" si="0"/>
        <v>2.357142857142857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" t="s">
        <v>298</v>
      </c>
      <c r="C28" s="1" t="s">
        <v>324</v>
      </c>
      <c r="D28" s="1" t="s">
        <v>149</v>
      </c>
      <c r="E28" s="4"/>
      <c r="F28" s="4"/>
      <c r="G28" s="4"/>
      <c r="H28" s="4" t="s">
        <v>972</v>
      </c>
      <c r="I28" s="4"/>
      <c r="J28" s="4"/>
      <c r="K28" s="86"/>
      <c r="L28" s="9"/>
      <c r="M28" s="9"/>
      <c r="N28" s="9"/>
      <c r="O28" s="9"/>
      <c r="P28" s="9" t="s">
        <v>972</v>
      </c>
      <c r="Q28" s="10"/>
      <c r="R28" s="11" t="s">
        <v>972</v>
      </c>
      <c r="S28" s="11"/>
      <c r="T28" s="11"/>
      <c r="U28" s="11" t="s">
        <v>972</v>
      </c>
      <c r="V28" s="11"/>
      <c r="W28" s="27"/>
      <c r="X28" s="31"/>
      <c r="Y28" s="32" t="s">
        <v>972</v>
      </c>
      <c r="Z28" s="31"/>
      <c r="AA28" s="32" t="s">
        <v>972</v>
      </c>
      <c r="AB28" s="31" t="s">
        <v>972</v>
      </c>
      <c r="AC28" s="32"/>
      <c r="AD28" s="38">
        <v>5</v>
      </c>
      <c r="AE28" s="13">
        <v>2</v>
      </c>
      <c r="AF28" s="13">
        <v>4</v>
      </c>
      <c r="AG28" s="13">
        <v>4</v>
      </c>
      <c r="AH28" s="13">
        <v>1</v>
      </c>
      <c r="AI28" s="13">
        <v>5</v>
      </c>
      <c r="AJ28" s="13">
        <v>4</v>
      </c>
      <c r="AK28" s="13">
        <v>4</v>
      </c>
      <c r="AL28" s="13">
        <v>1</v>
      </c>
      <c r="AM28" s="13">
        <v>5</v>
      </c>
      <c r="AN28" s="13">
        <v>5</v>
      </c>
      <c r="AO28" s="13">
        <v>1</v>
      </c>
      <c r="AP28" s="13">
        <v>1</v>
      </c>
      <c r="AQ28" s="13">
        <v>3</v>
      </c>
      <c r="AR28" s="14">
        <f t="shared" si="0"/>
        <v>3.2142857142857144</v>
      </c>
      <c r="AS28" s="16"/>
      <c r="AT28" s="16" t="s">
        <v>972</v>
      </c>
      <c r="AU28" s="16" t="s">
        <v>972</v>
      </c>
      <c r="AV28" s="16"/>
    </row>
    <row r="29" spans="1:48" ht="12.75">
      <c r="A29" s="19">
        <v>25</v>
      </c>
      <c r="B29" s="1" t="s">
        <v>319</v>
      </c>
      <c r="C29" s="1" t="s">
        <v>358</v>
      </c>
      <c r="D29" s="1" t="s">
        <v>168</v>
      </c>
      <c r="E29" s="4"/>
      <c r="F29" s="4"/>
      <c r="G29" s="4"/>
      <c r="H29" s="4" t="s">
        <v>972</v>
      </c>
      <c r="I29" s="4"/>
      <c r="J29" s="4" t="s">
        <v>972</v>
      </c>
      <c r="K29" s="86"/>
      <c r="L29" s="9"/>
      <c r="M29" s="9"/>
      <c r="N29" s="9" t="s">
        <v>972</v>
      </c>
      <c r="O29" s="9"/>
      <c r="P29" s="9"/>
      <c r="Q29" s="10"/>
      <c r="R29" s="11" t="s">
        <v>972</v>
      </c>
      <c r="S29" s="11"/>
      <c r="T29" s="11" t="s">
        <v>972</v>
      </c>
      <c r="U29" s="11"/>
      <c r="V29" s="11"/>
      <c r="W29" s="27"/>
      <c r="X29" s="31" t="s">
        <v>972</v>
      </c>
      <c r="Y29" s="32"/>
      <c r="Z29" s="31"/>
      <c r="AA29" s="32" t="s">
        <v>972</v>
      </c>
      <c r="AB29" s="31" t="s">
        <v>972</v>
      </c>
      <c r="AC29" s="32"/>
      <c r="AD29" s="38">
        <v>5</v>
      </c>
      <c r="AE29" s="13">
        <v>1</v>
      </c>
      <c r="AF29" s="13">
        <v>4</v>
      </c>
      <c r="AG29" s="13">
        <v>2</v>
      </c>
      <c r="AH29" s="13">
        <v>2</v>
      </c>
      <c r="AI29" s="13">
        <v>3</v>
      </c>
      <c r="AJ29" s="13">
        <v>1</v>
      </c>
      <c r="AK29" s="13">
        <v>4</v>
      </c>
      <c r="AL29" s="13">
        <v>2</v>
      </c>
      <c r="AM29" s="13">
        <v>1</v>
      </c>
      <c r="AN29" s="13">
        <v>2</v>
      </c>
      <c r="AO29" s="13">
        <v>3</v>
      </c>
      <c r="AP29" s="13">
        <v>1</v>
      </c>
      <c r="AQ29" s="13">
        <v>2</v>
      </c>
      <c r="AR29" s="14">
        <f t="shared" si="0"/>
        <v>2.357142857142857</v>
      </c>
      <c r="AS29" s="16" t="s">
        <v>972</v>
      </c>
      <c r="AT29" s="16"/>
      <c r="AU29" s="16" t="s">
        <v>972</v>
      </c>
      <c r="AV29" s="16"/>
    </row>
    <row r="30" spans="1:48" ht="12.75">
      <c r="A30" s="19">
        <v>26</v>
      </c>
      <c r="B30" s="1" t="s">
        <v>316</v>
      </c>
      <c r="C30" s="1" t="s">
        <v>352</v>
      </c>
      <c r="D30" s="1" t="s">
        <v>353</v>
      </c>
      <c r="E30" s="4" t="s">
        <v>972</v>
      </c>
      <c r="F30" s="4"/>
      <c r="G30" s="4"/>
      <c r="H30" s="4"/>
      <c r="I30" s="4"/>
      <c r="J30" s="4" t="s">
        <v>972</v>
      </c>
      <c r="K30" s="86"/>
      <c r="L30" s="9"/>
      <c r="M30" s="9"/>
      <c r="N30" s="9" t="s">
        <v>972</v>
      </c>
      <c r="O30" s="9"/>
      <c r="P30" s="9"/>
      <c r="Q30" s="10"/>
      <c r="R30" s="11" t="s">
        <v>972</v>
      </c>
      <c r="S30" s="11"/>
      <c r="T30" s="11"/>
      <c r="U30" s="11" t="s">
        <v>972</v>
      </c>
      <c r="V30" s="11"/>
      <c r="W30" s="27"/>
      <c r="X30" s="31" t="s">
        <v>972</v>
      </c>
      <c r="Y30" s="32"/>
      <c r="Z30" s="31"/>
      <c r="AA30" s="32" t="s">
        <v>972</v>
      </c>
      <c r="AB30" s="31" t="s">
        <v>972</v>
      </c>
      <c r="AC30" s="32"/>
      <c r="AD30" s="38">
        <v>3</v>
      </c>
      <c r="AE30" s="13">
        <v>4</v>
      </c>
      <c r="AF30" s="13">
        <v>1</v>
      </c>
      <c r="AG30" s="13">
        <v>1</v>
      </c>
      <c r="AH30" s="13">
        <v>3</v>
      </c>
      <c r="AI30" s="13">
        <v>3</v>
      </c>
      <c r="AJ30" s="13">
        <v>2</v>
      </c>
      <c r="AK30" s="13">
        <v>2</v>
      </c>
      <c r="AL30" s="13">
        <v>3</v>
      </c>
      <c r="AM30" s="13">
        <v>3</v>
      </c>
      <c r="AN30" s="13">
        <v>2</v>
      </c>
      <c r="AO30" s="13">
        <v>1</v>
      </c>
      <c r="AP30" s="13">
        <v>4</v>
      </c>
      <c r="AQ30" s="13">
        <v>1</v>
      </c>
      <c r="AR30" s="14">
        <f t="shared" si="0"/>
        <v>2.357142857142857</v>
      </c>
      <c r="AS30" s="16" t="s">
        <v>972</v>
      </c>
      <c r="AT30" s="16"/>
      <c r="AU30" s="16" t="s">
        <v>972</v>
      </c>
      <c r="AV30" s="16"/>
    </row>
    <row r="31" spans="5:48" ht="13.5" thickBot="1">
      <c r="E31" s="4">
        <f aca="true" t="shared" si="1" ref="E31:J31">COUNTIF(E5:E30,"x")</f>
        <v>2</v>
      </c>
      <c r="F31" s="4">
        <f t="shared" si="1"/>
        <v>0</v>
      </c>
      <c r="G31" s="4">
        <f t="shared" si="1"/>
        <v>7</v>
      </c>
      <c r="H31" s="4">
        <f t="shared" si="1"/>
        <v>14</v>
      </c>
      <c r="I31" s="4">
        <f t="shared" si="1"/>
        <v>3</v>
      </c>
      <c r="J31" s="4">
        <f t="shared" si="1"/>
        <v>17</v>
      </c>
      <c r="L31" s="9">
        <f aca="true" t="shared" si="2" ref="L31:AC31">COUNTIF(L5:L30,"x")</f>
        <v>1</v>
      </c>
      <c r="M31" s="9">
        <f t="shared" si="2"/>
        <v>3</v>
      </c>
      <c r="N31" s="9">
        <f t="shared" si="2"/>
        <v>14</v>
      </c>
      <c r="O31" s="9">
        <f t="shared" si="2"/>
        <v>4</v>
      </c>
      <c r="P31" s="9">
        <f t="shared" si="2"/>
        <v>1</v>
      </c>
      <c r="Q31" s="9">
        <f t="shared" si="2"/>
        <v>0</v>
      </c>
      <c r="R31" s="11">
        <f t="shared" si="2"/>
        <v>21</v>
      </c>
      <c r="S31" s="11">
        <f t="shared" si="2"/>
        <v>1</v>
      </c>
      <c r="T31" s="11">
        <f t="shared" si="2"/>
        <v>9</v>
      </c>
      <c r="U31" s="11">
        <f t="shared" si="2"/>
        <v>13</v>
      </c>
      <c r="V31" s="11">
        <f t="shared" si="2"/>
        <v>1</v>
      </c>
      <c r="W31" s="27">
        <f t="shared" si="2"/>
        <v>0</v>
      </c>
      <c r="X31" s="34">
        <f t="shared" si="2"/>
        <v>14</v>
      </c>
      <c r="Y31" s="37">
        <f t="shared" si="2"/>
        <v>9</v>
      </c>
      <c r="Z31" s="34">
        <f t="shared" si="2"/>
        <v>5</v>
      </c>
      <c r="AA31" s="37">
        <f t="shared" si="2"/>
        <v>18</v>
      </c>
      <c r="AB31" s="34">
        <f t="shared" si="2"/>
        <v>12</v>
      </c>
      <c r="AC31" s="37">
        <f t="shared" si="2"/>
        <v>11</v>
      </c>
      <c r="AD31" s="12">
        <f aca="true" t="shared" si="3" ref="AD31:AQ31">AVERAGE(AD5:AD30)</f>
        <v>2.909090909090909</v>
      </c>
      <c r="AE31" s="12">
        <f t="shared" si="3"/>
        <v>2</v>
      </c>
      <c r="AF31" s="12">
        <f t="shared" si="3"/>
        <v>2.217391304347826</v>
      </c>
      <c r="AG31" s="12">
        <f t="shared" si="3"/>
        <v>1.826086956521739</v>
      </c>
      <c r="AH31" s="12">
        <f t="shared" si="3"/>
        <v>2.0434782608695654</v>
      </c>
      <c r="AI31" s="12">
        <f t="shared" si="3"/>
        <v>2.6956521739130435</v>
      </c>
      <c r="AJ31" s="12">
        <f t="shared" si="3"/>
        <v>2.5</v>
      </c>
      <c r="AK31" s="12">
        <f t="shared" si="3"/>
        <v>2.727272727272727</v>
      </c>
      <c r="AL31" s="12">
        <f t="shared" si="3"/>
        <v>2.0434782608695654</v>
      </c>
      <c r="AM31" s="12">
        <f t="shared" si="3"/>
        <v>2.4782608695652173</v>
      </c>
      <c r="AN31" s="12">
        <f t="shared" si="3"/>
        <v>2.4782608695652173</v>
      </c>
      <c r="AO31" s="12">
        <f t="shared" si="3"/>
        <v>1.9545454545454546</v>
      </c>
      <c r="AP31" s="12">
        <f t="shared" si="3"/>
        <v>2.4545454545454546</v>
      </c>
      <c r="AQ31" s="12">
        <f t="shared" si="3"/>
        <v>1.8636363636363635</v>
      </c>
      <c r="AR31" s="12"/>
      <c r="AS31" s="16">
        <f>COUNTIF(AS5:AS30,"x")</f>
        <v>20</v>
      </c>
      <c r="AT31" s="16">
        <f>COUNTIF(AT5:AT30,"x")</f>
        <v>2</v>
      </c>
      <c r="AU31" s="16">
        <f>COUNTIF(AU5:AU30,"x")</f>
        <v>23</v>
      </c>
      <c r="AV31" s="16">
        <f>COUNTIF(AV5:AV30,"x")</f>
        <v>0</v>
      </c>
    </row>
  </sheetData>
  <sheetProtection/>
  <mergeCells count="15">
    <mergeCell ref="C4:D4"/>
    <mergeCell ref="K5:K30"/>
    <mergeCell ref="L2:Q2"/>
    <mergeCell ref="R2:AC2"/>
    <mergeCell ref="AD2:AR2"/>
    <mergeCell ref="E2:K2"/>
    <mergeCell ref="AS2:AV2"/>
    <mergeCell ref="I3:J3"/>
    <mergeCell ref="R3:S3"/>
    <mergeCell ref="T3:W3"/>
    <mergeCell ref="X3:Y3"/>
    <mergeCell ref="Z3:AA3"/>
    <mergeCell ref="AB3:AC3"/>
    <mergeCell ref="AS3:AT3"/>
    <mergeCell ref="AU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4"/>
  <sheetViews>
    <sheetView zoomScalePageLayoutView="0" workbookViewId="0" topLeftCell="A1">
      <pane xSplit="4" topLeftCell="X1" activePane="topRight" state="frozen"/>
      <selection pane="topLeft" activeCell="A1" sqref="A1"/>
      <selection pane="topRight" activeCell="AV31" sqref="AV31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0.140625" style="0" bestFit="1" customWidth="1"/>
    <col min="4" max="4" width="16.710937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363</v>
      </c>
      <c r="C5" s="1" t="s">
        <v>392</v>
      </c>
      <c r="D5" s="1" t="s">
        <v>393</v>
      </c>
      <c r="E5" s="4"/>
      <c r="F5" s="4"/>
      <c r="G5" s="4"/>
      <c r="H5" s="4"/>
      <c r="I5" s="4"/>
      <c r="J5" s="4"/>
      <c r="K5" s="85"/>
      <c r="L5" s="9"/>
      <c r="M5" s="9"/>
      <c r="N5" s="9"/>
      <c r="O5" s="9"/>
      <c r="P5" s="9"/>
      <c r="Q5" s="10"/>
      <c r="R5" s="11"/>
      <c r="S5" s="11"/>
      <c r="T5" s="11"/>
      <c r="U5" s="11"/>
      <c r="V5" s="11"/>
      <c r="W5" s="27"/>
      <c r="X5" s="31"/>
      <c r="Y5" s="32"/>
      <c r="Z5" s="31"/>
      <c r="AA5" s="32"/>
      <c r="AB5" s="31"/>
      <c r="AC5" s="32"/>
      <c r="AD5" s="3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 t="e">
        <f>AVERAGE(AD5:AQ5)</f>
        <v>#DIV/0!</v>
      </c>
      <c r="AS5" s="16"/>
      <c r="AT5" s="16"/>
      <c r="AU5" s="16"/>
      <c r="AV5" s="16"/>
    </row>
    <row r="6" spans="1:48" ht="12.75">
      <c r="A6" s="19">
        <v>2</v>
      </c>
      <c r="B6" s="1" t="s">
        <v>369</v>
      </c>
      <c r="C6" s="1" t="s">
        <v>400</v>
      </c>
      <c r="D6" s="1" t="s">
        <v>271</v>
      </c>
      <c r="E6" s="4"/>
      <c r="F6" s="4"/>
      <c r="G6" s="4"/>
      <c r="H6" s="4"/>
      <c r="I6" s="4"/>
      <c r="J6" s="4" t="s">
        <v>972</v>
      </c>
      <c r="K6" s="86"/>
      <c r="L6" s="9"/>
      <c r="M6" s="9"/>
      <c r="N6" s="9"/>
      <c r="O6" s="9" t="s">
        <v>972</v>
      </c>
      <c r="P6" s="9"/>
      <c r="Q6" s="10"/>
      <c r="R6" s="11" t="s">
        <v>972</v>
      </c>
      <c r="S6" s="11"/>
      <c r="T6" s="11" t="s">
        <v>972</v>
      </c>
      <c r="U6" s="11"/>
      <c r="V6" s="11"/>
      <c r="W6" s="27"/>
      <c r="X6" s="31" t="s">
        <v>972</v>
      </c>
      <c r="Y6" s="32"/>
      <c r="Z6" s="31"/>
      <c r="AA6" s="32" t="s">
        <v>972</v>
      </c>
      <c r="AB6" s="31"/>
      <c r="AC6" s="32" t="s">
        <v>972</v>
      </c>
      <c r="AD6" s="38">
        <v>3</v>
      </c>
      <c r="AE6" s="13">
        <v>2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2</v>
      </c>
      <c r="AL6" s="13">
        <v>1</v>
      </c>
      <c r="AM6" s="13">
        <v>3</v>
      </c>
      <c r="AN6" s="13">
        <v>1</v>
      </c>
      <c r="AO6" s="13">
        <v>1</v>
      </c>
      <c r="AP6" s="13">
        <v>1</v>
      </c>
      <c r="AQ6" s="13">
        <v>1</v>
      </c>
      <c r="AR6" s="14">
        <f aca="true" t="shared" si="0" ref="AR6:AR33">AVERAGE(AD6:AQ6)</f>
        <v>1.4285714285714286</v>
      </c>
      <c r="AS6" s="16"/>
      <c r="AT6" s="16"/>
      <c r="AU6" s="16"/>
      <c r="AV6" s="16"/>
    </row>
    <row r="7" spans="1:48" ht="12.75">
      <c r="A7" s="19">
        <v>3</v>
      </c>
      <c r="B7" s="1" t="s">
        <v>376</v>
      </c>
      <c r="C7" s="1" t="s">
        <v>400</v>
      </c>
      <c r="D7" s="1" t="s">
        <v>332</v>
      </c>
      <c r="E7" s="4"/>
      <c r="F7" s="4"/>
      <c r="G7" s="4"/>
      <c r="H7" s="4" t="s">
        <v>972</v>
      </c>
      <c r="I7" s="4"/>
      <c r="J7" s="4" t="s">
        <v>972</v>
      </c>
      <c r="K7" s="86"/>
      <c r="L7" s="9"/>
      <c r="M7" s="9"/>
      <c r="N7" s="9" t="s">
        <v>972</v>
      </c>
      <c r="O7" s="9"/>
      <c r="P7" s="9"/>
      <c r="Q7" s="10"/>
      <c r="R7" s="11" t="s">
        <v>972</v>
      </c>
      <c r="S7" s="11"/>
      <c r="T7" s="11" t="s">
        <v>972</v>
      </c>
      <c r="U7" s="11"/>
      <c r="V7" s="11"/>
      <c r="W7" s="27"/>
      <c r="X7" s="31" t="s">
        <v>972</v>
      </c>
      <c r="Y7" s="32"/>
      <c r="Z7" s="31" t="s">
        <v>972</v>
      </c>
      <c r="AA7" s="32"/>
      <c r="AB7" s="31"/>
      <c r="AC7" s="32" t="s">
        <v>972</v>
      </c>
      <c r="AD7" s="38">
        <v>3</v>
      </c>
      <c r="AE7" s="13">
        <v>1</v>
      </c>
      <c r="AF7" s="13">
        <v>1</v>
      </c>
      <c r="AG7" s="13">
        <v>1</v>
      </c>
      <c r="AH7" s="13">
        <v>3</v>
      </c>
      <c r="AI7" s="13">
        <v>3</v>
      </c>
      <c r="AJ7" s="13">
        <v>2</v>
      </c>
      <c r="AK7" s="13">
        <v>1</v>
      </c>
      <c r="AL7" s="13">
        <v>1</v>
      </c>
      <c r="AM7" s="13">
        <v>2</v>
      </c>
      <c r="AN7" s="13">
        <v>1</v>
      </c>
      <c r="AO7" s="13">
        <v>1</v>
      </c>
      <c r="AP7" s="13">
        <v>3</v>
      </c>
      <c r="AQ7" s="13">
        <v>1</v>
      </c>
      <c r="AR7" s="14">
        <f t="shared" si="0"/>
        <v>1.7142857142857142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" t="s">
        <v>364</v>
      </c>
      <c r="C8" s="1" t="s">
        <v>394</v>
      </c>
      <c r="D8" s="1" t="s">
        <v>89</v>
      </c>
      <c r="E8" s="4"/>
      <c r="F8" s="4"/>
      <c r="G8" s="4"/>
      <c r="H8" s="4"/>
      <c r="I8" s="4"/>
      <c r="J8" s="4"/>
      <c r="K8" s="86"/>
      <c r="L8" s="9"/>
      <c r="M8" s="9"/>
      <c r="N8" s="9"/>
      <c r="O8" s="9"/>
      <c r="P8" s="9"/>
      <c r="Q8" s="10"/>
      <c r="R8" s="11"/>
      <c r="S8" s="11"/>
      <c r="T8" s="11"/>
      <c r="U8" s="11"/>
      <c r="V8" s="11"/>
      <c r="W8" s="27"/>
      <c r="X8" s="31"/>
      <c r="Y8" s="32"/>
      <c r="Z8" s="31"/>
      <c r="AA8" s="32"/>
      <c r="AB8" s="31"/>
      <c r="AC8" s="32"/>
      <c r="AD8" s="38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 t="e">
        <f t="shared" si="0"/>
        <v>#DIV/0!</v>
      </c>
      <c r="AS8" s="16"/>
      <c r="AT8" s="16"/>
      <c r="AU8" s="16"/>
      <c r="AV8" s="16"/>
    </row>
    <row r="9" spans="1:48" ht="12.75">
      <c r="A9" s="19">
        <v>5</v>
      </c>
      <c r="B9" s="1" t="s">
        <v>366</v>
      </c>
      <c r="C9" s="1" t="s">
        <v>68</v>
      </c>
      <c r="D9" s="1" t="s">
        <v>396</v>
      </c>
      <c r="E9" s="4"/>
      <c r="F9" s="4"/>
      <c r="G9" s="4"/>
      <c r="H9" s="4"/>
      <c r="I9" s="4"/>
      <c r="J9" s="4"/>
      <c r="K9" s="86"/>
      <c r="L9" s="9"/>
      <c r="M9" s="9"/>
      <c r="N9" s="9"/>
      <c r="O9" s="9"/>
      <c r="P9" s="9"/>
      <c r="Q9" s="10"/>
      <c r="R9" s="11"/>
      <c r="S9" s="11"/>
      <c r="T9" s="11"/>
      <c r="U9" s="11"/>
      <c r="V9" s="11"/>
      <c r="W9" s="27"/>
      <c r="X9" s="31"/>
      <c r="Y9" s="32"/>
      <c r="Z9" s="31"/>
      <c r="AA9" s="32"/>
      <c r="AB9" s="31"/>
      <c r="AC9" s="32"/>
      <c r="AD9" s="38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 t="e">
        <f t="shared" si="0"/>
        <v>#DIV/0!</v>
      </c>
      <c r="AS9" s="16"/>
      <c r="AT9" s="16"/>
      <c r="AU9" s="16"/>
      <c r="AV9" s="16"/>
    </row>
    <row r="10" spans="1:48" ht="12.75">
      <c r="A10" s="19">
        <v>6</v>
      </c>
      <c r="B10" s="1" t="s">
        <v>389</v>
      </c>
      <c r="C10" s="1" t="s">
        <v>428</v>
      </c>
      <c r="D10" s="1" t="s">
        <v>429</v>
      </c>
      <c r="E10" s="4"/>
      <c r="F10" s="4"/>
      <c r="G10" s="4"/>
      <c r="H10" s="4"/>
      <c r="I10" s="4"/>
      <c r="J10" s="4"/>
      <c r="K10" s="86"/>
      <c r="L10" s="9"/>
      <c r="M10" s="9"/>
      <c r="N10" s="9"/>
      <c r="O10" s="9"/>
      <c r="P10" s="9"/>
      <c r="Q10" s="10"/>
      <c r="R10" s="11"/>
      <c r="S10" s="11"/>
      <c r="T10" s="11"/>
      <c r="U10" s="11"/>
      <c r="V10" s="11"/>
      <c r="W10" s="27"/>
      <c r="X10" s="31"/>
      <c r="Y10" s="32"/>
      <c r="Z10" s="31"/>
      <c r="AA10" s="32"/>
      <c r="AB10" s="31"/>
      <c r="AC10" s="32"/>
      <c r="AD10" s="38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 t="e">
        <f t="shared" si="0"/>
        <v>#DIV/0!</v>
      </c>
      <c r="AS10" s="16"/>
      <c r="AT10" s="16"/>
      <c r="AU10" s="16"/>
      <c r="AV10" s="16"/>
    </row>
    <row r="11" spans="1:48" ht="12.75">
      <c r="A11" s="19">
        <v>7</v>
      </c>
      <c r="B11" s="1" t="s">
        <v>372</v>
      </c>
      <c r="C11" s="1" t="s">
        <v>405</v>
      </c>
      <c r="D11" s="1" t="s">
        <v>406</v>
      </c>
      <c r="E11" s="4"/>
      <c r="F11" s="4"/>
      <c r="G11" s="4"/>
      <c r="H11" s="4" t="s">
        <v>973</v>
      </c>
      <c r="I11" s="4"/>
      <c r="J11" s="4" t="s">
        <v>973</v>
      </c>
      <c r="K11" s="86"/>
      <c r="L11" s="9"/>
      <c r="M11" s="9"/>
      <c r="N11" s="9" t="s">
        <v>973</v>
      </c>
      <c r="O11" s="9"/>
      <c r="P11" s="9"/>
      <c r="Q11" s="10"/>
      <c r="R11" s="11" t="s">
        <v>973</v>
      </c>
      <c r="S11" s="11"/>
      <c r="T11" s="11"/>
      <c r="U11" s="11" t="s">
        <v>973</v>
      </c>
      <c r="V11" s="11"/>
      <c r="W11" s="27"/>
      <c r="X11" s="31" t="s">
        <v>973</v>
      </c>
      <c r="Y11" s="32"/>
      <c r="Z11" s="31"/>
      <c r="AA11" s="32" t="s">
        <v>973</v>
      </c>
      <c r="AB11" s="31" t="s">
        <v>973</v>
      </c>
      <c r="AC11" s="32"/>
      <c r="AD11" s="38">
        <v>5</v>
      </c>
      <c r="AE11" s="13">
        <v>1</v>
      </c>
      <c r="AF11" s="13">
        <v>2</v>
      </c>
      <c r="AG11" s="13">
        <v>1</v>
      </c>
      <c r="AH11" s="13">
        <v>4</v>
      </c>
      <c r="AI11" s="13">
        <v>3</v>
      </c>
      <c r="AJ11" s="13">
        <v>1</v>
      </c>
      <c r="AK11" s="13">
        <v>3</v>
      </c>
      <c r="AL11" s="13">
        <v>1</v>
      </c>
      <c r="AM11" s="13">
        <v>2</v>
      </c>
      <c r="AN11" s="13">
        <v>1</v>
      </c>
      <c r="AO11" s="13">
        <v>2</v>
      </c>
      <c r="AP11" s="13">
        <v>4</v>
      </c>
      <c r="AQ11" s="13">
        <v>1</v>
      </c>
      <c r="AR11" s="14">
        <f t="shared" si="0"/>
        <v>2.2142857142857144</v>
      </c>
      <c r="AS11" s="16" t="s">
        <v>973</v>
      </c>
      <c r="AT11" s="16"/>
      <c r="AU11" s="16" t="s">
        <v>973</v>
      </c>
      <c r="AV11" s="16"/>
    </row>
    <row r="12" spans="1:48" ht="12.75">
      <c r="A12" s="19">
        <v>8</v>
      </c>
      <c r="B12" s="1" t="s">
        <v>375</v>
      </c>
      <c r="C12" s="1" t="s">
        <v>410</v>
      </c>
      <c r="D12" s="1" t="s">
        <v>411</v>
      </c>
      <c r="E12" s="4"/>
      <c r="F12" s="4"/>
      <c r="G12" s="4"/>
      <c r="H12" s="4" t="s">
        <v>972</v>
      </c>
      <c r="I12" s="4"/>
      <c r="J12" s="4" t="s">
        <v>972</v>
      </c>
      <c r="K12" s="86"/>
      <c r="L12" s="9"/>
      <c r="M12" s="9"/>
      <c r="N12" s="9" t="s">
        <v>972</v>
      </c>
      <c r="O12" s="9"/>
      <c r="P12" s="9"/>
      <c r="Q12" s="10"/>
      <c r="R12" s="11" t="s">
        <v>972</v>
      </c>
      <c r="S12" s="11"/>
      <c r="T12" s="11" t="s">
        <v>972</v>
      </c>
      <c r="U12" s="11"/>
      <c r="V12" s="11"/>
      <c r="W12" s="27"/>
      <c r="X12" s="31"/>
      <c r="Y12" s="32" t="s">
        <v>972</v>
      </c>
      <c r="Z12" s="31"/>
      <c r="AA12" s="32" t="s">
        <v>972</v>
      </c>
      <c r="AB12" s="31" t="s">
        <v>972</v>
      </c>
      <c r="AC12" s="32"/>
      <c r="AD12" s="38">
        <v>5</v>
      </c>
      <c r="AE12" s="13">
        <v>1</v>
      </c>
      <c r="AF12" s="13">
        <v>4</v>
      </c>
      <c r="AG12" s="13">
        <v>1</v>
      </c>
      <c r="AH12" s="13">
        <v>2</v>
      </c>
      <c r="AI12" s="13">
        <v>2</v>
      </c>
      <c r="AJ12" s="13">
        <v>3</v>
      </c>
      <c r="AK12" s="13">
        <v>2</v>
      </c>
      <c r="AL12" s="13">
        <v>2</v>
      </c>
      <c r="AM12" s="13">
        <v>3</v>
      </c>
      <c r="AN12" s="13">
        <v>1</v>
      </c>
      <c r="AO12" s="13">
        <v>2</v>
      </c>
      <c r="AP12" s="13">
        <v>1</v>
      </c>
      <c r="AQ12" s="13">
        <v>1</v>
      </c>
      <c r="AR12" s="14">
        <f t="shared" si="0"/>
        <v>2.142857142857143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" t="s">
        <v>387</v>
      </c>
      <c r="C13" s="1" t="s">
        <v>425</v>
      </c>
      <c r="D13" s="1" t="s">
        <v>158</v>
      </c>
      <c r="E13" s="4"/>
      <c r="F13" s="4"/>
      <c r="G13" s="4"/>
      <c r="H13" s="4" t="s">
        <v>972</v>
      </c>
      <c r="I13" s="4"/>
      <c r="J13" s="4" t="s">
        <v>972</v>
      </c>
      <c r="K13" s="86"/>
      <c r="L13" s="9"/>
      <c r="M13" s="9"/>
      <c r="N13" s="9" t="s">
        <v>972</v>
      </c>
      <c r="O13" s="9"/>
      <c r="P13" s="9"/>
      <c r="Q13" s="10"/>
      <c r="R13" s="11" t="s">
        <v>972</v>
      </c>
      <c r="S13" s="11"/>
      <c r="T13" s="11"/>
      <c r="U13" s="11" t="s">
        <v>972</v>
      </c>
      <c r="V13" s="11"/>
      <c r="W13" s="27"/>
      <c r="X13" s="31" t="s">
        <v>972</v>
      </c>
      <c r="Y13" s="32"/>
      <c r="Z13" s="31"/>
      <c r="AA13" s="32" t="s">
        <v>972</v>
      </c>
      <c r="AB13" s="31" t="s">
        <v>972</v>
      </c>
      <c r="AC13" s="32"/>
      <c r="AD13" s="38">
        <v>4</v>
      </c>
      <c r="AE13" s="13">
        <v>2</v>
      </c>
      <c r="AF13" s="13">
        <v>2</v>
      </c>
      <c r="AG13" s="13">
        <v>3</v>
      </c>
      <c r="AH13" s="13">
        <v>2</v>
      </c>
      <c r="AI13" s="13">
        <v>2</v>
      </c>
      <c r="AJ13" s="13">
        <v>2</v>
      </c>
      <c r="AK13" s="13">
        <v>1</v>
      </c>
      <c r="AL13" s="13">
        <v>2</v>
      </c>
      <c r="AM13" s="13">
        <v>4</v>
      </c>
      <c r="AN13" s="13">
        <v>1</v>
      </c>
      <c r="AO13" s="13">
        <v>3</v>
      </c>
      <c r="AP13" s="13">
        <v>3</v>
      </c>
      <c r="AQ13" s="13">
        <v>4</v>
      </c>
      <c r="AR13" s="14">
        <f t="shared" si="0"/>
        <v>2.5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374</v>
      </c>
      <c r="C14" s="1" t="s">
        <v>77</v>
      </c>
      <c r="D14" s="1" t="s">
        <v>409</v>
      </c>
      <c r="E14" s="4"/>
      <c r="F14" s="4"/>
      <c r="G14" s="4"/>
      <c r="H14" s="4" t="s">
        <v>972</v>
      </c>
      <c r="I14" s="4"/>
      <c r="J14" s="4" t="s">
        <v>972</v>
      </c>
      <c r="K14" s="86"/>
      <c r="L14" s="9"/>
      <c r="M14" s="9"/>
      <c r="N14" s="9" t="s">
        <v>972</v>
      </c>
      <c r="O14" s="9"/>
      <c r="P14" s="9"/>
      <c r="Q14" s="10"/>
      <c r="R14" s="11" t="s">
        <v>972</v>
      </c>
      <c r="S14" s="11"/>
      <c r="T14" s="11" t="s">
        <v>972</v>
      </c>
      <c r="U14" s="11"/>
      <c r="V14" s="11"/>
      <c r="W14" s="27"/>
      <c r="X14" s="31"/>
      <c r="Y14" s="32" t="s">
        <v>972</v>
      </c>
      <c r="Z14" s="31"/>
      <c r="AA14" s="32" t="s">
        <v>972</v>
      </c>
      <c r="AB14" s="31" t="s">
        <v>972</v>
      </c>
      <c r="AC14" s="32"/>
      <c r="AD14" s="38">
        <v>1</v>
      </c>
      <c r="AE14" s="13">
        <v>1</v>
      </c>
      <c r="AF14" s="13">
        <v>2</v>
      </c>
      <c r="AG14" s="13">
        <v>1</v>
      </c>
      <c r="AH14" s="13">
        <v>1</v>
      </c>
      <c r="AI14" s="13">
        <v>2</v>
      </c>
      <c r="AJ14" s="13">
        <v>1</v>
      </c>
      <c r="AK14" s="13">
        <v>1</v>
      </c>
      <c r="AL14" s="13">
        <v>2</v>
      </c>
      <c r="AM14" s="13">
        <v>1</v>
      </c>
      <c r="AN14" s="13">
        <v>2</v>
      </c>
      <c r="AO14" s="13">
        <v>1</v>
      </c>
      <c r="AP14" s="13">
        <v>2</v>
      </c>
      <c r="AQ14" s="13">
        <v>1</v>
      </c>
      <c r="AR14" s="14">
        <f t="shared" si="0"/>
        <v>1.3571428571428572</v>
      </c>
      <c r="AS14" s="16" t="s">
        <v>972</v>
      </c>
      <c r="AT14" s="16"/>
      <c r="AU14" s="16" t="s">
        <v>972</v>
      </c>
      <c r="AV14" s="16"/>
    </row>
    <row r="15" spans="1:48" ht="12.75">
      <c r="A15" s="19">
        <v>11</v>
      </c>
      <c r="B15" s="1" t="s">
        <v>373</v>
      </c>
      <c r="C15" s="1" t="s">
        <v>407</v>
      </c>
      <c r="D15" s="1" t="s">
        <v>408</v>
      </c>
      <c r="E15" s="4"/>
      <c r="F15" s="4"/>
      <c r="G15" s="4" t="s">
        <v>972</v>
      </c>
      <c r="H15" s="4"/>
      <c r="I15" s="4"/>
      <c r="J15" s="4" t="s">
        <v>972</v>
      </c>
      <c r="K15" s="86"/>
      <c r="L15" s="9"/>
      <c r="M15" s="9"/>
      <c r="N15" s="9" t="s">
        <v>972</v>
      </c>
      <c r="O15" s="9"/>
      <c r="P15" s="9"/>
      <c r="Q15" s="10"/>
      <c r="R15" s="11" t="s">
        <v>972</v>
      </c>
      <c r="S15" s="11"/>
      <c r="T15" s="11"/>
      <c r="U15" s="11" t="s">
        <v>972</v>
      </c>
      <c r="V15" s="11"/>
      <c r="W15" s="27"/>
      <c r="X15" s="31" t="s">
        <v>972</v>
      </c>
      <c r="Y15" s="32"/>
      <c r="Z15" s="31"/>
      <c r="AA15" s="32" t="s">
        <v>972</v>
      </c>
      <c r="AB15" s="31" t="s">
        <v>972</v>
      </c>
      <c r="AC15" s="32"/>
      <c r="AD15" s="38">
        <v>2</v>
      </c>
      <c r="AE15" s="13">
        <v>1</v>
      </c>
      <c r="AF15" s="13">
        <v>3</v>
      </c>
      <c r="AG15" s="13">
        <v>2</v>
      </c>
      <c r="AH15" s="13">
        <v>1</v>
      </c>
      <c r="AI15" s="13">
        <v>3</v>
      </c>
      <c r="AJ15" s="13">
        <v>3</v>
      </c>
      <c r="AK15" s="13">
        <v>3</v>
      </c>
      <c r="AL15" s="13">
        <v>1</v>
      </c>
      <c r="AM15" s="13">
        <v>1</v>
      </c>
      <c r="AN15" s="13">
        <v>3</v>
      </c>
      <c r="AO15" s="13">
        <v>1</v>
      </c>
      <c r="AP15" s="13">
        <v>2</v>
      </c>
      <c r="AQ15" s="13">
        <v>2</v>
      </c>
      <c r="AR15" s="14">
        <f t="shared" si="0"/>
        <v>2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379</v>
      </c>
      <c r="C16" s="1" t="s">
        <v>414</v>
      </c>
      <c r="D16" s="1" t="s">
        <v>174</v>
      </c>
      <c r="E16" s="4"/>
      <c r="F16" s="4"/>
      <c r="G16" s="4" t="s">
        <v>973</v>
      </c>
      <c r="H16" s="4"/>
      <c r="I16" s="4"/>
      <c r="J16" s="4" t="s">
        <v>973</v>
      </c>
      <c r="K16" s="86"/>
      <c r="L16" s="9"/>
      <c r="M16" s="9" t="s">
        <v>973</v>
      </c>
      <c r="N16" s="9"/>
      <c r="O16" s="9"/>
      <c r="P16" s="9"/>
      <c r="Q16" s="10"/>
      <c r="R16" s="11" t="s">
        <v>973</v>
      </c>
      <c r="S16" s="11"/>
      <c r="T16" s="11" t="s">
        <v>973</v>
      </c>
      <c r="U16" s="11"/>
      <c r="V16" s="11"/>
      <c r="W16" s="27"/>
      <c r="X16" s="31" t="s">
        <v>973</v>
      </c>
      <c r="Y16" s="32"/>
      <c r="Z16" s="31" t="s">
        <v>973</v>
      </c>
      <c r="AA16" s="32"/>
      <c r="AB16" s="31"/>
      <c r="AC16" s="32" t="s">
        <v>973</v>
      </c>
      <c r="AD16" s="38">
        <v>2</v>
      </c>
      <c r="AE16" s="13">
        <v>1</v>
      </c>
      <c r="AF16" s="13">
        <v>2</v>
      </c>
      <c r="AG16" s="13">
        <v>2</v>
      </c>
      <c r="AH16" s="13"/>
      <c r="AI16" s="13">
        <v>2</v>
      </c>
      <c r="AJ16" s="13">
        <v>2</v>
      </c>
      <c r="AK16" s="13">
        <v>2</v>
      </c>
      <c r="AL16" s="13">
        <v>1</v>
      </c>
      <c r="AM16" s="13">
        <v>2</v>
      </c>
      <c r="AN16" s="13">
        <v>3</v>
      </c>
      <c r="AO16" s="13"/>
      <c r="AP16" s="13">
        <v>1</v>
      </c>
      <c r="AQ16" s="13">
        <v>3</v>
      </c>
      <c r="AR16" s="14">
        <f t="shared" si="0"/>
        <v>1.9166666666666667</v>
      </c>
      <c r="AS16" s="16" t="s">
        <v>973</v>
      </c>
      <c r="AT16" s="16"/>
      <c r="AU16" s="16" t="s">
        <v>973</v>
      </c>
      <c r="AV16" s="16"/>
    </row>
    <row r="17" spans="1:48" ht="12.75">
      <c r="A17" s="19">
        <v>13</v>
      </c>
      <c r="B17" s="1" t="s">
        <v>384</v>
      </c>
      <c r="C17" s="1" t="s">
        <v>420</v>
      </c>
      <c r="D17" s="1" t="s">
        <v>421</v>
      </c>
      <c r="E17" s="4"/>
      <c r="F17" s="4"/>
      <c r="G17" s="4"/>
      <c r="H17" s="4" t="s">
        <v>972</v>
      </c>
      <c r="I17" s="4"/>
      <c r="J17" s="4" t="s">
        <v>972</v>
      </c>
      <c r="K17" s="86"/>
      <c r="L17" s="9"/>
      <c r="M17" s="9"/>
      <c r="N17" s="9" t="s">
        <v>972</v>
      </c>
      <c r="O17" s="9"/>
      <c r="P17" s="9"/>
      <c r="Q17" s="10"/>
      <c r="R17" s="11" t="s">
        <v>972</v>
      </c>
      <c r="S17" s="11"/>
      <c r="T17" s="11" t="s">
        <v>972</v>
      </c>
      <c r="U17" s="11"/>
      <c r="V17" s="11"/>
      <c r="W17" s="27"/>
      <c r="X17" s="31"/>
      <c r="Y17" s="32" t="s">
        <v>972</v>
      </c>
      <c r="Z17" s="31"/>
      <c r="AA17" s="32" t="s">
        <v>972</v>
      </c>
      <c r="AB17" s="31" t="s">
        <v>972</v>
      </c>
      <c r="AC17" s="32"/>
      <c r="AD17" s="38">
        <v>2</v>
      </c>
      <c r="AE17" s="13">
        <v>2</v>
      </c>
      <c r="AF17" s="13">
        <v>3</v>
      </c>
      <c r="AG17" s="13">
        <v>1</v>
      </c>
      <c r="AH17" s="13">
        <v>2</v>
      </c>
      <c r="AI17" s="13">
        <v>1</v>
      </c>
      <c r="AJ17" s="13">
        <v>3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1</v>
      </c>
      <c r="AQ17" s="13">
        <v>1</v>
      </c>
      <c r="AR17" s="14">
        <f t="shared" si="0"/>
        <v>1.8571428571428572</v>
      </c>
      <c r="AS17" s="16"/>
      <c r="AT17" s="16"/>
      <c r="AU17" s="16" t="s">
        <v>972</v>
      </c>
      <c r="AV17" s="16"/>
    </row>
    <row r="18" spans="1:48" ht="12.75">
      <c r="A18" s="19">
        <v>14</v>
      </c>
      <c r="B18" s="1" t="s">
        <v>381</v>
      </c>
      <c r="C18" s="1" t="s">
        <v>84</v>
      </c>
      <c r="D18" s="1" t="s">
        <v>416</v>
      </c>
      <c r="E18" s="4"/>
      <c r="F18" s="4"/>
      <c r="G18" s="4"/>
      <c r="H18" s="4" t="s">
        <v>972</v>
      </c>
      <c r="I18" s="4"/>
      <c r="J18" s="4" t="s">
        <v>972</v>
      </c>
      <c r="K18" s="86"/>
      <c r="L18" s="9"/>
      <c r="M18" s="9"/>
      <c r="N18" s="9" t="s">
        <v>972</v>
      </c>
      <c r="O18" s="9"/>
      <c r="P18" s="9"/>
      <c r="Q18" s="10"/>
      <c r="R18" s="11" t="s">
        <v>972</v>
      </c>
      <c r="S18" s="11"/>
      <c r="T18" s="11" t="s">
        <v>972</v>
      </c>
      <c r="U18" s="11"/>
      <c r="V18" s="11"/>
      <c r="W18" s="27"/>
      <c r="X18" s="31" t="s">
        <v>972</v>
      </c>
      <c r="Y18" s="32"/>
      <c r="Z18" s="31"/>
      <c r="AA18" s="32" t="s">
        <v>972</v>
      </c>
      <c r="AB18" s="31"/>
      <c r="AC18" s="32" t="s">
        <v>972</v>
      </c>
      <c r="AD18" s="38">
        <v>2</v>
      </c>
      <c r="AE18" s="13">
        <v>1</v>
      </c>
      <c r="AF18" s="13">
        <v>2</v>
      </c>
      <c r="AG18" s="13">
        <v>1</v>
      </c>
      <c r="AH18" s="13">
        <v>2</v>
      </c>
      <c r="AI18" s="13">
        <v>1</v>
      </c>
      <c r="AJ18" s="13">
        <v>1</v>
      </c>
      <c r="AK18" s="13">
        <v>2</v>
      </c>
      <c r="AL18" s="13">
        <v>2</v>
      </c>
      <c r="AM18" s="13">
        <v>1</v>
      </c>
      <c r="AN18" s="13">
        <v>1</v>
      </c>
      <c r="AO18" s="13">
        <v>2</v>
      </c>
      <c r="AP18" s="13">
        <v>3</v>
      </c>
      <c r="AQ18" s="13">
        <v>1</v>
      </c>
      <c r="AR18" s="14">
        <f t="shared" si="0"/>
        <v>1.5714285714285714</v>
      </c>
      <c r="AS18" s="16" t="s">
        <v>972</v>
      </c>
      <c r="AT18" s="16"/>
      <c r="AU18" s="16" t="s">
        <v>972</v>
      </c>
      <c r="AV18" s="16"/>
    </row>
    <row r="19" spans="1:48" ht="12.75">
      <c r="A19" s="19">
        <v>15</v>
      </c>
      <c r="B19" s="1" t="s">
        <v>370</v>
      </c>
      <c r="C19" s="1" t="s">
        <v>401</v>
      </c>
      <c r="D19" s="1" t="s">
        <v>402</v>
      </c>
      <c r="E19" s="4"/>
      <c r="F19" s="4"/>
      <c r="G19" s="4"/>
      <c r="H19" s="4" t="s">
        <v>972</v>
      </c>
      <c r="I19" s="4"/>
      <c r="J19" s="4" t="s">
        <v>972</v>
      </c>
      <c r="K19" s="86"/>
      <c r="L19" s="9"/>
      <c r="M19" s="9"/>
      <c r="N19" s="9"/>
      <c r="O19" s="9"/>
      <c r="P19" s="9"/>
      <c r="Q19" s="10" t="s">
        <v>972</v>
      </c>
      <c r="R19" s="11" t="s">
        <v>972</v>
      </c>
      <c r="S19" s="11"/>
      <c r="T19" s="11"/>
      <c r="U19" s="11" t="s">
        <v>972</v>
      </c>
      <c r="V19" s="11"/>
      <c r="W19" s="27"/>
      <c r="X19" s="31"/>
      <c r="Y19" s="32" t="s">
        <v>972</v>
      </c>
      <c r="Z19" s="31"/>
      <c r="AA19" s="32" t="s">
        <v>972</v>
      </c>
      <c r="AB19" s="31" t="s">
        <v>972</v>
      </c>
      <c r="AC19" s="32"/>
      <c r="AD19" s="38">
        <v>3</v>
      </c>
      <c r="AE19" s="13">
        <v>2</v>
      </c>
      <c r="AF19" s="13">
        <v>4</v>
      </c>
      <c r="AG19" s="13">
        <v>2</v>
      </c>
      <c r="AH19" s="13">
        <v>2</v>
      </c>
      <c r="AI19" s="13">
        <v>3</v>
      </c>
      <c r="AJ19" s="13">
        <v>3</v>
      </c>
      <c r="AK19" s="13">
        <v>2</v>
      </c>
      <c r="AL19" s="13">
        <v>3</v>
      </c>
      <c r="AM19" s="13">
        <v>3</v>
      </c>
      <c r="AN19" s="13">
        <v>2</v>
      </c>
      <c r="AO19" s="13">
        <v>3</v>
      </c>
      <c r="AP19" s="13">
        <v>3</v>
      </c>
      <c r="AQ19" s="13">
        <v>2</v>
      </c>
      <c r="AR19" s="14">
        <f t="shared" si="0"/>
        <v>2.642857142857143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380</v>
      </c>
      <c r="C20" s="1" t="s">
        <v>415</v>
      </c>
      <c r="D20" s="1" t="s">
        <v>265</v>
      </c>
      <c r="E20" s="4"/>
      <c r="F20" s="4"/>
      <c r="G20" s="4" t="s">
        <v>972</v>
      </c>
      <c r="H20" s="4"/>
      <c r="I20" s="4"/>
      <c r="J20" s="4" t="s">
        <v>972</v>
      </c>
      <c r="K20" s="86"/>
      <c r="L20" s="9"/>
      <c r="M20" s="9"/>
      <c r="N20" s="9" t="s">
        <v>972</v>
      </c>
      <c r="O20" s="9"/>
      <c r="P20" s="9"/>
      <c r="Q20" s="10"/>
      <c r="R20" s="11" t="s">
        <v>972</v>
      </c>
      <c r="S20" s="11"/>
      <c r="T20" s="11"/>
      <c r="U20" s="11" t="s">
        <v>972</v>
      </c>
      <c r="V20" s="11"/>
      <c r="W20" s="27"/>
      <c r="X20" s="31"/>
      <c r="Y20" s="32" t="s">
        <v>972</v>
      </c>
      <c r="Z20" s="31" t="s">
        <v>972</v>
      </c>
      <c r="AA20" s="32"/>
      <c r="AB20" s="31"/>
      <c r="AC20" s="32" t="s">
        <v>972</v>
      </c>
      <c r="AD20" s="38">
        <v>2</v>
      </c>
      <c r="AE20" s="13">
        <v>2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3</v>
      </c>
      <c r="AM20" s="13">
        <v>1</v>
      </c>
      <c r="AN20" s="13">
        <v>2</v>
      </c>
      <c r="AO20" s="13">
        <v>1</v>
      </c>
      <c r="AP20" s="13">
        <v>1</v>
      </c>
      <c r="AQ20" s="13">
        <v>4</v>
      </c>
      <c r="AR20" s="14">
        <f t="shared" si="0"/>
        <v>1.5714285714285714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" t="s">
        <v>365</v>
      </c>
      <c r="C21" s="1" t="s">
        <v>100</v>
      </c>
      <c r="D21" s="1" t="s">
        <v>395</v>
      </c>
      <c r="E21" s="4"/>
      <c r="F21" s="4"/>
      <c r="G21" s="4"/>
      <c r="H21" s="4" t="s">
        <v>972</v>
      </c>
      <c r="I21" s="4"/>
      <c r="J21" s="4" t="s">
        <v>972</v>
      </c>
      <c r="K21" s="86"/>
      <c r="L21" s="9"/>
      <c r="M21" s="9"/>
      <c r="N21" s="9" t="s">
        <v>972</v>
      </c>
      <c r="O21" s="9"/>
      <c r="P21" s="9"/>
      <c r="Q21" s="10"/>
      <c r="R21" s="11" t="s">
        <v>972</v>
      </c>
      <c r="S21" s="11"/>
      <c r="T21" s="11" t="s">
        <v>972</v>
      </c>
      <c r="U21" s="11"/>
      <c r="V21" s="11"/>
      <c r="W21" s="27"/>
      <c r="X21" s="31"/>
      <c r="Y21" s="32" t="s">
        <v>972</v>
      </c>
      <c r="Z21" s="31"/>
      <c r="AA21" s="32" t="s">
        <v>972</v>
      </c>
      <c r="AB21" s="31" t="s">
        <v>972</v>
      </c>
      <c r="AC21" s="32"/>
      <c r="AD21" s="38">
        <v>1</v>
      </c>
      <c r="AE21" s="13">
        <v>1</v>
      </c>
      <c r="AF21" s="13">
        <v>2</v>
      </c>
      <c r="AG21" s="13">
        <v>2</v>
      </c>
      <c r="AH21" s="13">
        <v>1</v>
      </c>
      <c r="AI21" s="13">
        <v>2</v>
      </c>
      <c r="AJ21" s="13">
        <v>1</v>
      </c>
      <c r="AK21" s="13"/>
      <c r="AL21" s="13"/>
      <c r="AM21" s="13"/>
      <c r="AN21" s="13"/>
      <c r="AO21" s="13"/>
      <c r="AP21" s="13"/>
      <c r="AQ21" s="13"/>
      <c r="AR21" s="14">
        <f t="shared" si="0"/>
        <v>1.4285714285714286</v>
      </c>
      <c r="AS21" s="16" t="s">
        <v>972</v>
      </c>
      <c r="AT21" s="16"/>
      <c r="AU21" s="16" t="s">
        <v>972</v>
      </c>
      <c r="AV21" s="16"/>
    </row>
    <row r="22" spans="1:48" ht="12.75">
      <c r="A22" s="19">
        <v>18</v>
      </c>
      <c r="B22" s="1" t="s">
        <v>388</v>
      </c>
      <c r="C22" s="1" t="s">
        <v>426</v>
      </c>
      <c r="D22" s="1" t="s">
        <v>427</v>
      </c>
      <c r="E22" s="4"/>
      <c r="F22" s="4"/>
      <c r="G22" s="4"/>
      <c r="H22" s="4"/>
      <c r="I22" s="4"/>
      <c r="J22" s="4"/>
      <c r="K22" s="86"/>
      <c r="L22" s="9"/>
      <c r="M22" s="9"/>
      <c r="N22" s="9"/>
      <c r="O22" s="9"/>
      <c r="P22" s="9"/>
      <c r="Q22" s="10"/>
      <c r="R22" s="11"/>
      <c r="S22" s="11"/>
      <c r="T22" s="11"/>
      <c r="U22" s="11"/>
      <c r="V22" s="11"/>
      <c r="W22" s="27"/>
      <c r="X22" s="31"/>
      <c r="Y22" s="32"/>
      <c r="Z22" s="31"/>
      <c r="AA22" s="32"/>
      <c r="AB22" s="31"/>
      <c r="AC22" s="32"/>
      <c r="AD22" s="38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4" t="e">
        <f t="shared" si="0"/>
        <v>#DIV/0!</v>
      </c>
      <c r="AS22" s="16"/>
      <c r="AT22" s="16"/>
      <c r="AU22" s="16"/>
      <c r="AV22" s="16"/>
    </row>
    <row r="23" spans="1:48" ht="12.75">
      <c r="A23" s="19">
        <v>19</v>
      </c>
      <c r="B23" s="1" t="s">
        <v>390</v>
      </c>
      <c r="C23" s="1" t="s">
        <v>430</v>
      </c>
      <c r="D23" s="1" t="s">
        <v>431</v>
      </c>
      <c r="E23" s="4"/>
      <c r="F23" s="4"/>
      <c r="G23" s="4" t="s">
        <v>972</v>
      </c>
      <c r="H23" s="4"/>
      <c r="I23" s="4" t="s">
        <v>972</v>
      </c>
      <c r="J23" s="4"/>
      <c r="K23" s="86"/>
      <c r="L23" s="9"/>
      <c r="M23" s="9"/>
      <c r="N23" s="9" t="s">
        <v>972</v>
      </c>
      <c r="O23" s="9"/>
      <c r="P23" s="9"/>
      <c r="Q23" s="10"/>
      <c r="R23" s="11" t="s">
        <v>972</v>
      </c>
      <c r="S23" s="11"/>
      <c r="T23" s="11" t="s">
        <v>972</v>
      </c>
      <c r="U23" s="11"/>
      <c r="V23" s="11"/>
      <c r="W23" s="27"/>
      <c r="X23" s="31" t="s">
        <v>972</v>
      </c>
      <c r="Y23" s="32"/>
      <c r="Z23" s="31"/>
      <c r="AA23" s="32" t="s">
        <v>972</v>
      </c>
      <c r="AB23" s="31" t="s">
        <v>972</v>
      </c>
      <c r="AC23" s="32"/>
      <c r="AD23" s="38">
        <v>3</v>
      </c>
      <c r="AE23" s="13">
        <v>2</v>
      </c>
      <c r="AF23" s="13">
        <v>1</v>
      </c>
      <c r="AG23" s="13">
        <v>1</v>
      </c>
      <c r="AH23" s="13">
        <v>1</v>
      </c>
      <c r="AI23" s="13">
        <v>3</v>
      </c>
      <c r="AJ23" s="13">
        <v>2</v>
      </c>
      <c r="AK23" s="13">
        <v>1</v>
      </c>
      <c r="AL23" s="13">
        <v>1</v>
      </c>
      <c r="AM23" s="13">
        <v>3</v>
      </c>
      <c r="AN23" s="13">
        <v>1</v>
      </c>
      <c r="AO23" s="13">
        <v>1</v>
      </c>
      <c r="AP23" s="13">
        <v>1</v>
      </c>
      <c r="AQ23" s="13">
        <v>1</v>
      </c>
      <c r="AR23" s="14">
        <f t="shared" si="0"/>
        <v>1.5714285714285714</v>
      </c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" t="s">
        <v>386</v>
      </c>
      <c r="C24" s="1" t="s">
        <v>424</v>
      </c>
      <c r="D24" s="1" t="s">
        <v>261</v>
      </c>
      <c r="E24" s="4"/>
      <c r="F24" s="4"/>
      <c r="G24" s="4"/>
      <c r="H24" s="4" t="s">
        <v>972</v>
      </c>
      <c r="I24" s="4"/>
      <c r="J24" s="4" t="s">
        <v>972</v>
      </c>
      <c r="K24" s="86"/>
      <c r="L24" s="9"/>
      <c r="M24" s="9"/>
      <c r="N24" s="9" t="s">
        <v>972</v>
      </c>
      <c r="O24" s="9"/>
      <c r="P24" s="9"/>
      <c r="Q24" s="10"/>
      <c r="R24" s="11" t="s">
        <v>972</v>
      </c>
      <c r="S24" s="11"/>
      <c r="T24" s="11"/>
      <c r="U24" s="11" t="s">
        <v>972</v>
      </c>
      <c r="V24" s="11"/>
      <c r="W24" s="27"/>
      <c r="X24" s="31" t="s">
        <v>972</v>
      </c>
      <c r="Y24" s="32"/>
      <c r="Z24" s="31"/>
      <c r="AA24" s="32" t="s">
        <v>972</v>
      </c>
      <c r="AB24" s="31" t="s">
        <v>972</v>
      </c>
      <c r="AC24" s="32"/>
      <c r="AD24" s="38">
        <v>3</v>
      </c>
      <c r="AE24" s="13">
        <v>1</v>
      </c>
      <c r="AF24" s="13">
        <v>4</v>
      </c>
      <c r="AG24" s="13">
        <v>3</v>
      </c>
      <c r="AH24" s="13">
        <v>1</v>
      </c>
      <c r="AI24" s="13">
        <v>1</v>
      </c>
      <c r="AJ24" s="13">
        <v>1</v>
      </c>
      <c r="AK24" s="13">
        <v>3</v>
      </c>
      <c r="AL24" s="13">
        <v>3</v>
      </c>
      <c r="AM24" s="13">
        <v>1</v>
      </c>
      <c r="AN24" s="13">
        <v>1</v>
      </c>
      <c r="AO24" s="13">
        <v>1</v>
      </c>
      <c r="AP24" s="13">
        <v>2</v>
      </c>
      <c r="AQ24" s="13">
        <v>1</v>
      </c>
      <c r="AR24" s="14">
        <f t="shared" si="0"/>
        <v>1.8571428571428572</v>
      </c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" t="s">
        <v>385</v>
      </c>
      <c r="C25" s="1" t="s">
        <v>422</v>
      </c>
      <c r="D25" s="1" t="s">
        <v>423</v>
      </c>
      <c r="E25" s="4"/>
      <c r="F25" s="4"/>
      <c r="G25" s="4" t="s">
        <v>972</v>
      </c>
      <c r="H25" s="4"/>
      <c r="I25" s="4"/>
      <c r="J25" s="4" t="s">
        <v>972</v>
      </c>
      <c r="K25" s="86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 t="s">
        <v>972</v>
      </c>
      <c r="U25" s="11"/>
      <c r="V25" s="11"/>
      <c r="W25" s="27"/>
      <c r="X25" s="31" t="s">
        <v>972</v>
      </c>
      <c r="Y25" s="32"/>
      <c r="Z25" s="31"/>
      <c r="AA25" s="32" t="s">
        <v>972</v>
      </c>
      <c r="AB25" s="31" t="s">
        <v>972</v>
      </c>
      <c r="AC25" s="32"/>
      <c r="AD25" s="38">
        <v>3</v>
      </c>
      <c r="AE25" s="13">
        <v>3</v>
      </c>
      <c r="AF25" s="13">
        <v>3</v>
      </c>
      <c r="AG25" s="13">
        <v>4</v>
      </c>
      <c r="AH25" s="13">
        <v>4</v>
      </c>
      <c r="AI25" s="13">
        <v>3</v>
      </c>
      <c r="AJ25" s="13">
        <v>4</v>
      </c>
      <c r="AK25" s="13">
        <v>5</v>
      </c>
      <c r="AL25" s="13">
        <v>3</v>
      </c>
      <c r="AM25" s="13">
        <v>5</v>
      </c>
      <c r="AN25" s="13">
        <v>4</v>
      </c>
      <c r="AO25" s="13">
        <v>3</v>
      </c>
      <c r="AP25" s="13">
        <v>4</v>
      </c>
      <c r="AQ25" s="13">
        <v>5</v>
      </c>
      <c r="AR25" s="14">
        <f t="shared" si="0"/>
        <v>3.7857142857142856</v>
      </c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" t="s">
        <v>383</v>
      </c>
      <c r="C26" s="1" t="s">
        <v>418</v>
      </c>
      <c r="D26" s="1" t="s">
        <v>419</v>
      </c>
      <c r="E26" s="4"/>
      <c r="F26" s="4"/>
      <c r="G26" s="4"/>
      <c r="H26" s="4" t="s">
        <v>972</v>
      </c>
      <c r="I26" s="4"/>
      <c r="J26" s="4" t="s">
        <v>972</v>
      </c>
      <c r="K26" s="86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/>
      <c r="U26" s="11"/>
      <c r="V26" s="11" t="s">
        <v>972</v>
      </c>
      <c r="W26" s="27"/>
      <c r="X26" s="31"/>
      <c r="Y26" s="32" t="s">
        <v>972</v>
      </c>
      <c r="Z26" s="31" t="s">
        <v>972</v>
      </c>
      <c r="AA26" s="32"/>
      <c r="AB26" s="31"/>
      <c r="AC26" s="32" t="s">
        <v>972</v>
      </c>
      <c r="AD26" s="38"/>
      <c r="AE26" s="13">
        <v>3</v>
      </c>
      <c r="AF26" s="13">
        <v>2</v>
      </c>
      <c r="AG26" s="13">
        <v>2</v>
      </c>
      <c r="AH26" s="13">
        <v>1</v>
      </c>
      <c r="AI26" s="13">
        <v>3</v>
      </c>
      <c r="AJ26" s="13">
        <v>3</v>
      </c>
      <c r="AK26" s="13">
        <v>3</v>
      </c>
      <c r="AL26" s="13">
        <v>2</v>
      </c>
      <c r="AM26" s="13">
        <v>2</v>
      </c>
      <c r="AN26" s="13">
        <v>3</v>
      </c>
      <c r="AO26" s="13">
        <v>5</v>
      </c>
      <c r="AP26" s="13">
        <v>2</v>
      </c>
      <c r="AQ26" s="13">
        <v>1</v>
      </c>
      <c r="AR26" s="14">
        <f t="shared" si="0"/>
        <v>2.4615384615384617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371</v>
      </c>
      <c r="C27" s="1" t="s">
        <v>403</v>
      </c>
      <c r="D27" s="1" t="s">
        <v>404</v>
      </c>
      <c r="E27" s="4"/>
      <c r="F27" s="4"/>
      <c r="G27" s="4"/>
      <c r="H27" s="4" t="s">
        <v>972</v>
      </c>
      <c r="I27" s="4"/>
      <c r="J27" s="4" t="s">
        <v>972</v>
      </c>
      <c r="K27" s="86"/>
      <c r="L27" s="9"/>
      <c r="M27" s="9"/>
      <c r="N27" s="9" t="s">
        <v>972</v>
      </c>
      <c r="O27" s="9"/>
      <c r="P27" s="9"/>
      <c r="Q27" s="10"/>
      <c r="R27" s="11" t="s">
        <v>972</v>
      </c>
      <c r="S27" s="11"/>
      <c r="T27" s="11"/>
      <c r="U27" s="11" t="s">
        <v>972</v>
      </c>
      <c r="V27" s="11"/>
      <c r="W27" s="27"/>
      <c r="X27" s="31"/>
      <c r="Y27" s="32" t="s">
        <v>972</v>
      </c>
      <c r="Z27" s="31"/>
      <c r="AA27" s="32" t="s">
        <v>972</v>
      </c>
      <c r="AB27" s="31" t="s">
        <v>972</v>
      </c>
      <c r="AC27" s="32"/>
      <c r="AD27" s="38">
        <v>3</v>
      </c>
      <c r="AE27" s="13">
        <v>4</v>
      </c>
      <c r="AF27" s="13">
        <v>3</v>
      </c>
      <c r="AG27" s="13">
        <v>2</v>
      </c>
      <c r="AH27" s="13">
        <v>4</v>
      </c>
      <c r="AI27" s="13">
        <v>3</v>
      </c>
      <c r="AJ27" s="13">
        <v>3</v>
      </c>
      <c r="AK27" s="13">
        <v>4</v>
      </c>
      <c r="AL27" s="13">
        <v>3</v>
      </c>
      <c r="AM27" s="13">
        <v>3</v>
      </c>
      <c r="AN27" s="13">
        <v>4</v>
      </c>
      <c r="AO27" s="13">
        <v>2</v>
      </c>
      <c r="AP27" s="13">
        <v>1</v>
      </c>
      <c r="AQ27" s="13">
        <v>1</v>
      </c>
      <c r="AR27" s="14">
        <f t="shared" si="0"/>
        <v>2.857142857142857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" t="s">
        <v>367</v>
      </c>
      <c r="C28" s="1" t="s">
        <v>397</v>
      </c>
      <c r="D28" s="1" t="s">
        <v>332</v>
      </c>
      <c r="E28" s="4"/>
      <c r="F28" s="4"/>
      <c r="G28" s="4" t="s">
        <v>973</v>
      </c>
      <c r="H28" s="4"/>
      <c r="I28" s="4"/>
      <c r="J28" s="4" t="s">
        <v>973</v>
      </c>
      <c r="K28" s="86"/>
      <c r="L28" s="9"/>
      <c r="M28" s="9"/>
      <c r="N28" s="9"/>
      <c r="O28" s="9" t="s">
        <v>973</v>
      </c>
      <c r="P28" s="9"/>
      <c r="Q28" s="10"/>
      <c r="R28" s="11" t="s">
        <v>973</v>
      </c>
      <c r="S28" s="11"/>
      <c r="T28" s="11" t="s">
        <v>973</v>
      </c>
      <c r="U28" s="11"/>
      <c r="V28" s="11"/>
      <c r="W28" s="27"/>
      <c r="X28" s="31"/>
      <c r="Y28" s="32" t="s">
        <v>973</v>
      </c>
      <c r="Z28" s="31"/>
      <c r="AA28" s="32" t="s">
        <v>973</v>
      </c>
      <c r="AB28" s="31"/>
      <c r="AC28" s="32" t="s">
        <v>973</v>
      </c>
      <c r="AD28" s="38">
        <v>3</v>
      </c>
      <c r="AE28" s="13">
        <v>2</v>
      </c>
      <c r="AF28" s="13">
        <v>2</v>
      </c>
      <c r="AG28" s="13">
        <v>3</v>
      </c>
      <c r="AH28" s="13">
        <v>3</v>
      </c>
      <c r="AI28" s="13">
        <v>3</v>
      </c>
      <c r="AJ28" s="13">
        <v>3</v>
      </c>
      <c r="AK28" s="13">
        <v>4</v>
      </c>
      <c r="AL28" s="13">
        <v>3</v>
      </c>
      <c r="AM28" s="13">
        <v>3</v>
      </c>
      <c r="AN28" s="13">
        <v>4</v>
      </c>
      <c r="AO28" s="13">
        <v>2</v>
      </c>
      <c r="AP28" s="13">
        <v>2</v>
      </c>
      <c r="AQ28" s="13">
        <v>3</v>
      </c>
      <c r="AR28" s="14">
        <f t="shared" si="0"/>
        <v>2.857142857142857</v>
      </c>
      <c r="AS28" s="16" t="s">
        <v>973</v>
      </c>
      <c r="AT28" s="16"/>
      <c r="AU28" s="16" t="s">
        <v>973</v>
      </c>
      <c r="AV28" s="16"/>
    </row>
    <row r="29" spans="1:48" ht="12.75">
      <c r="A29" s="19">
        <v>25</v>
      </c>
      <c r="B29" s="1" t="s">
        <v>378</v>
      </c>
      <c r="C29" s="1" t="s">
        <v>287</v>
      </c>
      <c r="D29" s="1" t="s">
        <v>413</v>
      </c>
      <c r="E29" s="4"/>
      <c r="F29" s="4"/>
      <c r="G29" s="4" t="s">
        <v>972</v>
      </c>
      <c r="H29" s="4"/>
      <c r="I29" s="4" t="s">
        <v>972</v>
      </c>
      <c r="J29" s="4"/>
      <c r="K29" s="86"/>
      <c r="L29" s="9" t="s">
        <v>972</v>
      </c>
      <c r="M29" s="9"/>
      <c r="N29" s="9"/>
      <c r="O29" s="9"/>
      <c r="P29" s="9"/>
      <c r="Q29" s="10"/>
      <c r="R29" s="11" t="s">
        <v>972</v>
      </c>
      <c r="S29" s="11"/>
      <c r="T29" s="11"/>
      <c r="U29" s="11" t="s">
        <v>972</v>
      </c>
      <c r="V29" s="11"/>
      <c r="W29" s="27"/>
      <c r="X29" s="31"/>
      <c r="Y29" s="32" t="s">
        <v>972</v>
      </c>
      <c r="Z29" s="31"/>
      <c r="AA29" s="32" t="s">
        <v>972</v>
      </c>
      <c r="AB29" s="31"/>
      <c r="AC29" s="32" t="s">
        <v>972</v>
      </c>
      <c r="AD29" s="38">
        <v>1</v>
      </c>
      <c r="AE29" s="13">
        <v>1</v>
      </c>
      <c r="AF29" s="13">
        <v>2</v>
      </c>
      <c r="AG29" s="13">
        <v>1</v>
      </c>
      <c r="AH29" s="13">
        <v>2</v>
      </c>
      <c r="AI29" s="13">
        <v>1</v>
      </c>
      <c r="AJ29" s="13">
        <v>3</v>
      </c>
      <c r="AK29" s="13">
        <v>5</v>
      </c>
      <c r="AL29" s="13">
        <v>1</v>
      </c>
      <c r="AM29" s="13">
        <v>2</v>
      </c>
      <c r="AN29" s="13">
        <v>1</v>
      </c>
      <c r="AO29" s="13">
        <v>1</v>
      </c>
      <c r="AP29" s="13">
        <v>2</v>
      </c>
      <c r="AQ29" s="13">
        <v>2</v>
      </c>
      <c r="AR29" s="14">
        <f t="shared" si="0"/>
        <v>1.7857142857142858</v>
      </c>
      <c r="AS29" s="16" t="s">
        <v>972</v>
      </c>
      <c r="AT29" s="16"/>
      <c r="AU29" s="16" t="s">
        <v>972</v>
      </c>
      <c r="AV29" s="16"/>
    </row>
    <row r="30" spans="1:48" ht="12.75">
      <c r="A30" s="19">
        <v>26</v>
      </c>
      <c r="B30" s="1" t="s">
        <v>368</v>
      </c>
      <c r="C30" s="1" t="s">
        <v>398</v>
      </c>
      <c r="D30" s="1" t="s">
        <v>399</v>
      </c>
      <c r="E30" s="4"/>
      <c r="F30" s="4"/>
      <c r="G30" s="4" t="s">
        <v>972</v>
      </c>
      <c r="H30" s="4"/>
      <c r="I30" s="4"/>
      <c r="J30" s="4" t="s">
        <v>972</v>
      </c>
      <c r="K30" s="86"/>
      <c r="L30" s="9"/>
      <c r="M30" s="9"/>
      <c r="N30" s="9" t="s">
        <v>972</v>
      </c>
      <c r="O30" s="9"/>
      <c r="P30" s="9"/>
      <c r="Q30" s="10"/>
      <c r="R30" s="11" t="s">
        <v>972</v>
      </c>
      <c r="S30" s="11"/>
      <c r="T30" s="11" t="s">
        <v>972</v>
      </c>
      <c r="U30" s="11"/>
      <c r="V30" s="11"/>
      <c r="W30" s="27"/>
      <c r="X30" s="31" t="s">
        <v>972</v>
      </c>
      <c r="Y30" s="32"/>
      <c r="Z30" s="31"/>
      <c r="AA30" s="32" t="s">
        <v>972</v>
      </c>
      <c r="AB30" s="31" t="s">
        <v>972</v>
      </c>
      <c r="AC30" s="32"/>
      <c r="AD30" s="38">
        <v>4</v>
      </c>
      <c r="AE30" s="13">
        <v>3</v>
      </c>
      <c r="AF30" s="13">
        <v>2</v>
      </c>
      <c r="AG30" s="13">
        <v>1</v>
      </c>
      <c r="AH30" s="13">
        <v>2</v>
      </c>
      <c r="AI30" s="13">
        <v>3</v>
      </c>
      <c r="AJ30" s="13">
        <v>2</v>
      </c>
      <c r="AK30" s="13">
        <v>4</v>
      </c>
      <c r="AL30" s="13">
        <v>3</v>
      </c>
      <c r="AM30" s="13">
        <v>3</v>
      </c>
      <c r="AN30" s="13">
        <v>3</v>
      </c>
      <c r="AO30" s="13">
        <v>5</v>
      </c>
      <c r="AP30" s="13">
        <v>3</v>
      </c>
      <c r="AQ30" s="13">
        <v>3</v>
      </c>
      <c r="AR30" s="14">
        <f t="shared" si="0"/>
        <v>2.9285714285714284</v>
      </c>
      <c r="AS30" s="16" t="s">
        <v>972</v>
      </c>
      <c r="AT30" s="16"/>
      <c r="AU30" s="16" t="s">
        <v>972</v>
      </c>
      <c r="AV30" s="16"/>
    </row>
    <row r="31" spans="1:48" ht="12.75">
      <c r="A31" s="19">
        <v>27</v>
      </c>
      <c r="B31" s="1" t="s">
        <v>382</v>
      </c>
      <c r="C31" s="1" t="s">
        <v>90</v>
      </c>
      <c r="D31" s="1" t="s">
        <v>417</v>
      </c>
      <c r="E31" s="4"/>
      <c r="F31" s="4"/>
      <c r="G31" s="4" t="s">
        <v>972</v>
      </c>
      <c r="H31" s="4"/>
      <c r="I31" s="4" t="s">
        <v>972</v>
      </c>
      <c r="J31" s="4"/>
      <c r="K31" s="86"/>
      <c r="L31" s="9"/>
      <c r="M31" s="9"/>
      <c r="N31" s="9"/>
      <c r="O31" s="9" t="s">
        <v>972</v>
      </c>
      <c r="P31" s="9"/>
      <c r="Q31" s="10"/>
      <c r="R31" s="11" t="s">
        <v>972</v>
      </c>
      <c r="S31" s="11"/>
      <c r="T31" s="11" t="s">
        <v>972</v>
      </c>
      <c r="U31" s="11"/>
      <c r="V31" s="11"/>
      <c r="W31" s="27"/>
      <c r="X31" s="31"/>
      <c r="Y31" s="32" t="s">
        <v>972</v>
      </c>
      <c r="Z31" s="31"/>
      <c r="AA31" s="32" t="s">
        <v>972</v>
      </c>
      <c r="AB31" s="31"/>
      <c r="AC31" s="32" t="s">
        <v>972</v>
      </c>
      <c r="AD31" s="38">
        <v>4</v>
      </c>
      <c r="AE31" s="13">
        <v>3</v>
      </c>
      <c r="AF31" s="13">
        <v>3</v>
      </c>
      <c r="AG31" s="13">
        <v>1</v>
      </c>
      <c r="AH31" s="13">
        <v>3</v>
      </c>
      <c r="AI31" s="13">
        <v>3</v>
      </c>
      <c r="AJ31" s="13"/>
      <c r="AK31" s="13">
        <v>2</v>
      </c>
      <c r="AL31" s="13">
        <v>4</v>
      </c>
      <c r="AM31" s="13">
        <v>3</v>
      </c>
      <c r="AN31" s="13">
        <v>2</v>
      </c>
      <c r="AO31" s="13">
        <v>1</v>
      </c>
      <c r="AP31" s="13">
        <v>3</v>
      </c>
      <c r="AQ31" s="13">
        <v>2</v>
      </c>
      <c r="AR31" s="14">
        <f t="shared" si="0"/>
        <v>2.6153846153846154</v>
      </c>
      <c r="AS31" s="16" t="s">
        <v>972</v>
      </c>
      <c r="AT31" s="16"/>
      <c r="AU31" s="16"/>
      <c r="AV31" s="16" t="s">
        <v>972</v>
      </c>
    </row>
    <row r="32" spans="1:48" ht="12.75">
      <c r="A32" s="19">
        <v>28</v>
      </c>
      <c r="B32" s="1" t="s">
        <v>377</v>
      </c>
      <c r="C32" s="1" t="s">
        <v>412</v>
      </c>
      <c r="D32" s="1" t="s">
        <v>402</v>
      </c>
      <c r="E32" s="4"/>
      <c r="F32" s="4"/>
      <c r="G32" s="4" t="s">
        <v>972</v>
      </c>
      <c r="H32" s="4"/>
      <c r="I32" s="4" t="s">
        <v>972</v>
      </c>
      <c r="J32" s="4"/>
      <c r="K32" s="86"/>
      <c r="L32" s="9"/>
      <c r="M32" s="9"/>
      <c r="N32" s="9" t="s">
        <v>972</v>
      </c>
      <c r="O32" s="9"/>
      <c r="P32" s="9"/>
      <c r="Q32" s="10"/>
      <c r="R32" s="11" t="s">
        <v>972</v>
      </c>
      <c r="S32" s="11"/>
      <c r="T32" s="11"/>
      <c r="U32" s="11" t="s">
        <v>972</v>
      </c>
      <c r="V32" s="11"/>
      <c r="W32" s="27"/>
      <c r="X32" s="31"/>
      <c r="Y32" s="32" t="s">
        <v>972</v>
      </c>
      <c r="Z32" s="31"/>
      <c r="AA32" s="32" t="s">
        <v>972</v>
      </c>
      <c r="AB32" s="31" t="s">
        <v>972</v>
      </c>
      <c r="AC32" s="32"/>
      <c r="AD32" s="38">
        <v>3</v>
      </c>
      <c r="AE32" s="13">
        <v>2</v>
      </c>
      <c r="AF32" s="13">
        <v>5</v>
      </c>
      <c r="AG32" s="13">
        <v>2</v>
      </c>
      <c r="AH32" s="13">
        <v>3</v>
      </c>
      <c r="AI32" s="13">
        <v>3</v>
      </c>
      <c r="AJ32" s="13">
        <v>2</v>
      </c>
      <c r="AK32" s="13">
        <v>3</v>
      </c>
      <c r="AL32" s="13">
        <v>2</v>
      </c>
      <c r="AM32" s="13">
        <v>3</v>
      </c>
      <c r="AN32" s="13">
        <v>4</v>
      </c>
      <c r="AO32" s="13">
        <v>1</v>
      </c>
      <c r="AP32" s="13">
        <v>2</v>
      </c>
      <c r="AQ32" s="13">
        <v>2</v>
      </c>
      <c r="AR32" s="14">
        <f t="shared" si="0"/>
        <v>2.642857142857143</v>
      </c>
      <c r="AS32" s="16" t="s">
        <v>972</v>
      </c>
      <c r="AT32" s="16"/>
      <c r="AU32" s="16" t="s">
        <v>972</v>
      </c>
      <c r="AV32" s="16"/>
    </row>
    <row r="33" spans="1:48" ht="12.75">
      <c r="A33" s="19">
        <v>29</v>
      </c>
      <c r="B33" s="1" t="s">
        <v>391</v>
      </c>
      <c r="C33" s="1" t="s">
        <v>432</v>
      </c>
      <c r="D33" s="1" t="s">
        <v>433</v>
      </c>
      <c r="E33" s="4"/>
      <c r="F33" s="4"/>
      <c r="G33" s="4"/>
      <c r="H33" s="4" t="s">
        <v>972</v>
      </c>
      <c r="I33" s="4"/>
      <c r="J33" s="4" t="s">
        <v>972</v>
      </c>
      <c r="K33" s="86"/>
      <c r="L33" s="9"/>
      <c r="M33" s="9"/>
      <c r="N33" s="9" t="s">
        <v>972</v>
      </c>
      <c r="O33" s="9"/>
      <c r="P33" s="9"/>
      <c r="Q33" s="10"/>
      <c r="R33" s="11" t="s">
        <v>972</v>
      </c>
      <c r="S33" s="11"/>
      <c r="T33" s="11"/>
      <c r="U33" s="11" t="s">
        <v>972</v>
      </c>
      <c r="V33" s="11"/>
      <c r="W33" s="27"/>
      <c r="X33" s="31" t="s">
        <v>972</v>
      </c>
      <c r="Y33" s="32"/>
      <c r="Z33" s="31"/>
      <c r="AA33" s="32" t="s">
        <v>972</v>
      </c>
      <c r="AB33" s="31" t="s">
        <v>972</v>
      </c>
      <c r="AC33" s="32"/>
      <c r="AD33" s="38"/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2</v>
      </c>
      <c r="AK33" s="13">
        <v>3</v>
      </c>
      <c r="AL33" s="13">
        <v>1</v>
      </c>
      <c r="AM33" s="13">
        <v>1</v>
      </c>
      <c r="AN33" s="13">
        <v>2</v>
      </c>
      <c r="AO33" s="13">
        <v>1</v>
      </c>
      <c r="AP33" s="13">
        <v>1</v>
      </c>
      <c r="AQ33" s="13">
        <v>1</v>
      </c>
      <c r="AR33" s="14">
        <f t="shared" si="0"/>
        <v>1.3076923076923077</v>
      </c>
      <c r="AS33" s="16"/>
      <c r="AT33" s="16"/>
      <c r="AU33" s="16"/>
      <c r="AV33" s="16"/>
    </row>
    <row r="34" spans="5:48" ht="13.5" thickBot="1">
      <c r="E34" s="4">
        <f aca="true" t="shared" si="1" ref="E34:J34">COUNTIF(E5:E33,"x")</f>
        <v>0</v>
      </c>
      <c r="F34" s="4">
        <f t="shared" si="1"/>
        <v>0</v>
      </c>
      <c r="G34" s="4">
        <f t="shared" si="1"/>
        <v>10</v>
      </c>
      <c r="H34" s="4">
        <f t="shared" si="1"/>
        <v>13</v>
      </c>
      <c r="I34" s="4">
        <f t="shared" si="1"/>
        <v>4</v>
      </c>
      <c r="J34" s="4">
        <f t="shared" si="1"/>
        <v>20</v>
      </c>
      <c r="L34" s="9">
        <f aca="true" t="shared" si="2" ref="L34:AC34">COUNTIF(L5:L33,"x")</f>
        <v>1</v>
      </c>
      <c r="M34" s="9">
        <f t="shared" si="2"/>
        <v>1</v>
      </c>
      <c r="N34" s="9">
        <f t="shared" si="2"/>
        <v>18</v>
      </c>
      <c r="O34" s="9">
        <f t="shared" si="2"/>
        <v>3</v>
      </c>
      <c r="P34" s="9">
        <f t="shared" si="2"/>
        <v>0</v>
      </c>
      <c r="Q34" s="9">
        <f t="shared" si="2"/>
        <v>1</v>
      </c>
      <c r="R34" s="11">
        <f t="shared" si="2"/>
        <v>24</v>
      </c>
      <c r="S34" s="11">
        <f t="shared" si="2"/>
        <v>0</v>
      </c>
      <c r="T34" s="11">
        <f t="shared" si="2"/>
        <v>13</v>
      </c>
      <c r="U34" s="11">
        <f t="shared" si="2"/>
        <v>10</v>
      </c>
      <c r="V34" s="11">
        <f t="shared" si="2"/>
        <v>1</v>
      </c>
      <c r="W34" s="27">
        <f t="shared" si="2"/>
        <v>0</v>
      </c>
      <c r="X34" s="34">
        <f t="shared" si="2"/>
        <v>12</v>
      </c>
      <c r="Y34" s="37">
        <f t="shared" si="2"/>
        <v>12</v>
      </c>
      <c r="Z34" s="34">
        <f t="shared" si="2"/>
        <v>4</v>
      </c>
      <c r="AA34" s="37">
        <f t="shared" si="2"/>
        <v>20</v>
      </c>
      <c r="AB34" s="34">
        <f t="shared" si="2"/>
        <v>15</v>
      </c>
      <c r="AC34" s="37">
        <f t="shared" si="2"/>
        <v>9</v>
      </c>
      <c r="AD34" s="12">
        <f aca="true" t="shared" si="3" ref="AD34:AQ34">AVERAGE(AD5:AD33)</f>
        <v>2.8181818181818183</v>
      </c>
      <c r="AE34" s="12">
        <f t="shared" si="3"/>
        <v>1.7916666666666667</v>
      </c>
      <c r="AF34" s="12">
        <f t="shared" si="3"/>
        <v>2.375</v>
      </c>
      <c r="AG34" s="12">
        <f t="shared" si="3"/>
        <v>1.6666666666666667</v>
      </c>
      <c r="AH34" s="12">
        <f t="shared" si="3"/>
        <v>2.0434782608695654</v>
      </c>
      <c r="AI34" s="12">
        <f t="shared" si="3"/>
        <v>2.2083333333333335</v>
      </c>
      <c r="AJ34" s="12">
        <f t="shared" si="3"/>
        <v>2.130434782608696</v>
      </c>
      <c r="AK34" s="12">
        <f t="shared" si="3"/>
        <v>2.5652173913043477</v>
      </c>
      <c r="AL34" s="12">
        <f t="shared" si="3"/>
        <v>2.0434782608695654</v>
      </c>
      <c r="AM34" s="12">
        <f t="shared" si="3"/>
        <v>2.347826086956522</v>
      </c>
      <c r="AN34" s="12">
        <f t="shared" si="3"/>
        <v>2.130434782608696</v>
      </c>
      <c r="AO34" s="12">
        <f t="shared" si="3"/>
        <v>1.9090909090909092</v>
      </c>
      <c r="AP34" s="12">
        <f t="shared" si="3"/>
        <v>2.0869565217391304</v>
      </c>
      <c r="AQ34" s="12">
        <f t="shared" si="3"/>
        <v>1.9130434782608696</v>
      </c>
      <c r="AR34" s="12"/>
      <c r="AS34" s="16">
        <f>COUNTIF(AS5:AS33,"x")</f>
        <v>21</v>
      </c>
      <c r="AT34" s="16">
        <f>COUNTIF(AT5:AT33,"x")</f>
        <v>0</v>
      </c>
      <c r="AU34" s="16">
        <f>COUNTIF(AU5:AU33,"x")</f>
        <v>21</v>
      </c>
      <c r="AV34" s="16">
        <f>COUNTIF(AV5:AV33,"x")</f>
        <v>1</v>
      </c>
    </row>
  </sheetData>
  <sheetProtection/>
  <mergeCells count="15">
    <mergeCell ref="C4:D4"/>
    <mergeCell ref="K5:K33"/>
    <mergeCell ref="L2:Q2"/>
    <mergeCell ref="R2:AC2"/>
    <mergeCell ref="AD2:AR2"/>
    <mergeCell ref="E2:K2"/>
    <mergeCell ref="AS2:AV2"/>
    <mergeCell ref="I3:J3"/>
    <mergeCell ref="R3:S3"/>
    <mergeCell ref="T3:W3"/>
    <mergeCell ref="X3:Y3"/>
    <mergeCell ref="Z3:AA3"/>
    <mergeCell ref="AB3:AC3"/>
    <mergeCell ref="AS3:AT3"/>
    <mergeCell ref="AU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V33"/>
  <sheetViews>
    <sheetView zoomScalePageLayoutView="0" workbookViewId="0" topLeftCell="A1">
      <pane xSplit="4" topLeftCell="V1" activePane="topRight" state="frozen"/>
      <selection pane="topLeft" activeCell="A1" sqref="A1"/>
      <selection pane="topRight" activeCell="AU23" sqref="AU23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12.421875" style="0" bestFit="1" customWidth="1"/>
    <col min="4" max="4" width="14.00390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9" max="9" width="8.28125" style="0" customWidth="1"/>
    <col min="10" max="10" width="9.00390625" style="0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434</v>
      </c>
      <c r="C5" s="1" t="s">
        <v>266</v>
      </c>
      <c r="D5" s="1" t="s">
        <v>462</v>
      </c>
      <c r="E5" s="4"/>
      <c r="F5" s="4"/>
      <c r="G5" s="4"/>
      <c r="H5" s="4" t="s">
        <v>972</v>
      </c>
      <c r="I5" s="4"/>
      <c r="J5" s="4" t="s">
        <v>972</v>
      </c>
      <c r="K5" s="85"/>
      <c r="L5" s="9"/>
      <c r="M5" s="9" t="s">
        <v>972</v>
      </c>
      <c r="N5" s="9"/>
      <c r="O5" s="9"/>
      <c r="P5" s="9"/>
      <c r="Q5" s="10"/>
      <c r="R5" s="11" t="s">
        <v>972</v>
      </c>
      <c r="S5" s="11"/>
      <c r="T5" s="11"/>
      <c r="U5" s="11" t="s">
        <v>972</v>
      </c>
      <c r="V5" s="11"/>
      <c r="W5" s="27"/>
      <c r="X5" s="31"/>
      <c r="Y5" s="32" t="s">
        <v>972</v>
      </c>
      <c r="Z5" s="31"/>
      <c r="AA5" s="32" t="s">
        <v>972</v>
      </c>
      <c r="AB5" s="31"/>
      <c r="AC5" s="32" t="s">
        <v>972</v>
      </c>
      <c r="AD5" s="38">
        <v>4</v>
      </c>
      <c r="AE5" s="13">
        <v>2</v>
      </c>
      <c r="AF5" s="13">
        <v>2</v>
      </c>
      <c r="AG5" s="13">
        <v>3</v>
      </c>
      <c r="AH5" s="13">
        <v>1</v>
      </c>
      <c r="AI5" s="13">
        <v>3</v>
      </c>
      <c r="AJ5" s="13">
        <v>3</v>
      </c>
      <c r="AK5" s="13">
        <v>2</v>
      </c>
      <c r="AL5" s="13">
        <v>2</v>
      </c>
      <c r="AM5" s="13">
        <v>1</v>
      </c>
      <c r="AN5" s="13">
        <v>2</v>
      </c>
      <c r="AO5" s="13">
        <v>1</v>
      </c>
      <c r="AP5" s="13">
        <v>4</v>
      </c>
      <c r="AQ5" s="13">
        <v>5</v>
      </c>
      <c r="AR5" s="14">
        <f>AVERAGE(AD5:AQ5)</f>
        <v>2.5</v>
      </c>
      <c r="AS5" s="16" t="s">
        <v>972</v>
      </c>
      <c r="AT5" s="16"/>
      <c r="AU5" s="16" t="s">
        <v>972</v>
      </c>
      <c r="AV5" s="16"/>
    </row>
    <row r="6" spans="1:48" ht="12.75">
      <c r="A6" s="19">
        <v>2</v>
      </c>
      <c r="B6" s="1" t="s">
        <v>435</v>
      </c>
      <c r="C6" s="1" t="s">
        <v>463</v>
      </c>
      <c r="D6" s="1" t="s">
        <v>464</v>
      </c>
      <c r="E6" s="4"/>
      <c r="F6" s="4"/>
      <c r="G6" s="4"/>
      <c r="H6" s="4" t="s">
        <v>972</v>
      </c>
      <c r="I6" s="4"/>
      <c r="J6" s="4" t="s">
        <v>972</v>
      </c>
      <c r="K6" s="86"/>
      <c r="L6" s="9"/>
      <c r="M6" s="9"/>
      <c r="N6" s="9" t="s">
        <v>972</v>
      </c>
      <c r="O6" s="9"/>
      <c r="P6" s="9"/>
      <c r="Q6" s="10"/>
      <c r="R6" s="11" t="s">
        <v>972</v>
      </c>
      <c r="S6" s="11"/>
      <c r="T6" s="11" t="s">
        <v>972</v>
      </c>
      <c r="U6" s="11"/>
      <c r="V6" s="11"/>
      <c r="W6" s="27"/>
      <c r="X6" s="31"/>
      <c r="Y6" s="32" t="s">
        <v>972</v>
      </c>
      <c r="Z6" s="31"/>
      <c r="AA6" s="32" t="s">
        <v>972</v>
      </c>
      <c r="AB6" s="31" t="s">
        <v>972</v>
      </c>
      <c r="AC6" s="32"/>
      <c r="AD6" s="3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 t="e">
        <f aca="true" t="shared" si="0" ref="AR6:AR32">AVERAGE(AD6:AQ6)</f>
        <v>#DIV/0!</v>
      </c>
      <c r="AS6" s="16"/>
      <c r="AT6" s="16"/>
      <c r="AU6" s="16"/>
      <c r="AV6" s="16"/>
    </row>
    <row r="7" spans="1:48" ht="12.75">
      <c r="A7" s="19">
        <v>3</v>
      </c>
      <c r="B7" s="1" t="s">
        <v>436</v>
      </c>
      <c r="C7" s="1" t="s">
        <v>465</v>
      </c>
      <c r="D7" s="1" t="s">
        <v>273</v>
      </c>
      <c r="E7" s="4"/>
      <c r="F7" s="4"/>
      <c r="G7" s="4" t="s">
        <v>972</v>
      </c>
      <c r="H7" s="4"/>
      <c r="I7" s="4"/>
      <c r="J7" s="4" t="s">
        <v>972</v>
      </c>
      <c r="K7" s="86"/>
      <c r="L7" s="9"/>
      <c r="M7" s="9" t="s">
        <v>972</v>
      </c>
      <c r="N7" s="9"/>
      <c r="O7" s="9"/>
      <c r="P7" s="9"/>
      <c r="Q7" s="10"/>
      <c r="R7" s="11" t="s">
        <v>972</v>
      </c>
      <c r="S7" s="11"/>
      <c r="T7" s="11"/>
      <c r="U7" s="11" t="s">
        <v>972</v>
      </c>
      <c r="V7" s="11"/>
      <c r="W7" s="27"/>
      <c r="X7" s="31"/>
      <c r="Y7" s="32" t="s">
        <v>972</v>
      </c>
      <c r="Z7" s="31"/>
      <c r="AA7" s="32" t="s">
        <v>972</v>
      </c>
      <c r="AB7" s="31"/>
      <c r="AC7" s="32" t="s">
        <v>972</v>
      </c>
      <c r="AD7" s="38">
        <v>3</v>
      </c>
      <c r="AE7" s="13">
        <v>1</v>
      </c>
      <c r="AF7" s="13"/>
      <c r="AG7" s="13">
        <v>2</v>
      </c>
      <c r="AH7" s="13">
        <v>2</v>
      </c>
      <c r="AI7" s="13">
        <v>3</v>
      </c>
      <c r="AJ7" s="13">
        <v>3</v>
      </c>
      <c r="AK7" s="13">
        <v>2</v>
      </c>
      <c r="AL7" s="13">
        <v>2</v>
      </c>
      <c r="AM7" s="13">
        <v>4</v>
      </c>
      <c r="AN7" s="13">
        <v>4</v>
      </c>
      <c r="AO7" s="13">
        <v>2</v>
      </c>
      <c r="AP7" s="13">
        <v>4</v>
      </c>
      <c r="AQ7" s="13">
        <v>3</v>
      </c>
      <c r="AR7" s="14">
        <f t="shared" si="0"/>
        <v>2.6923076923076925</v>
      </c>
      <c r="AS7" s="16" t="s">
        <v>972</v>
      </c>
      <c r="AT7" s="16"/>
      <c r="AU7" s="16" t="s">
        <v>972</v>
      </c>
      <c r="AV7" s="16"/>
    </row>
    <row r="8" spans="1:48" ht="12.75">
      <c r="A8" s="19">
        <v>4</v>
      </c>
      <c r="B8" s="1" t="s">
        <v>437</v>
      </c>
      <c r="C8" s="1" t="s">
        <v>466</v>
      </c>
      <c r="D8" s="1" t="s">
        <v>467</v>
      </c>
      <c r="E8" s="4"/>
      <c r="F8" s="4"/>
      <c r="G8" s="4"/>
      <c r="H8" s="4" t="s">
        <v>972</v>
      </c>
      <c r="I8" s="4"/>
      <c r="J8" s="4" t="s">
        <v>972</v>
      </c>
      <c r="K8" s="86"/>
      <c r="L8" s="9"/>
      <c r="M8" s="9"/>
      <c r="N8" s="9"/>
      <c r="O8" s="9" t="s">
        <v>972</v>
      </c>
      <c r="P8" s="9"/>
      <c r="Q8" s="10"/>
      <c r="R8" s="11"/>
      <c r="S8" s="11"/>
      <c r="T8" s="11"/>
      <c r="U8" s="11" t="s">
        <v>972</v>
      </c>
      <c r="V8" s="11"/>
      <c r="W8" s="27"/>
      <c r="X8" s="31" t="s">
        <v>972</v>
      </c>
      <c r="Y8" s="32"/>
      <c r="Z8" s="31"/>
      <c r="AA8" s="32" t="s">
        <v>972</v>
      </c>
      <c r="AB8" s="31" t="s">
        <v>972</v>
      </c>
      <c r="AC8" s="32"/>
      <c r="AD8" s="38">
        <v>5</v>
      </c>
      <c r="AE8" s="13">
        <v>1</v>
      </c>
      <c r="AF8" s="13">
        <v>5</v>
      </c>
      <c r="AG8" s="13">
        <v>2</v>
      </c>
      <c r="AH8" s="13">
        <v>5</v>
      </c>
      <c r="AI8" s="13">
        <v>1</v>
      </c>
      <c r="AJ8" s="13">
        <v>3</v>
      </c>
      <c r="AK8" s="13">
        <v>1</v>
      </c>
      <c r="AL8" s="13">
        <v>5</v>
      </c>
      <c r="AM8" s="13">
        <v>5</v>
      </c>
      <c r="AN8" s="13">
        <v>3</v>
      </c>
      <c r="AO8" s="13">
        <v>1</v>
      </c>
      <c r="AP8" s="13">
        <v>5</v>
      </c>
      <c r="AQ8" s="13">
        <v>5</v>
      </c>
      <c r="AR8" s="14">
        <f t="shared" si="0"/>
        <v>3.357142857142857</v>
      </c>
      <c r="AS8" s="16" t="s">
        <v>972</v>
      </c>
      <c r="AT8" s="16"/>
      <c r="AU8" s="16" t="s">
        <v>972</v>
      </c>
      <c r="AV8" s="16"/>
    </row>
    <row r="9" spans="1:48" ht="12.75">
      <c r="A9" s="19">
        <v>5</v>
      </c>
      <c r="B9" s="1" t="s">
        <v>438</v>
      </c>
      <c r="C9" s="1" t="s">
        <v>468</v>
      </c>
      <c r="D9" s="1" t="s">
        <v>87</v>
      </c>
      <c r="E9" s="4" t="s">
        <v>972</v>
      </c>
      <c r="F9" s="4"/>
      <c r="G9" s="4"/>
      <c r="H9" s="4"/>
      <c r="I9" s="4" t="s">
        <v>972</v>
      </c>
      <c r="J9" s="4"/>
      <c r="K9" s="86"/>
      <c r="L9" s="9"/>
      <c r="M9" s="9"/>
      <c r="N9" s="9"/>
      <c r="O9" s="9" t="s">
        <v>972</v>
      </c>
      <c r="P9" s="9"/>
      <c r="Q9" s="10"/>
      <c r="R9" s="11" t="s">
        <v>972</v>
      </c>
      <c r="S9" s="11"/>
      <c r="T9" s="11"/>
      <c r="U9" s="11"/>
      <c r="V9" s="11" t="s">
        <v>972</v>
      </c>
      <c r="W9" s="27"/>
      <c r="X9" s="31"/>
      <c r="Y9" s="32" t="s">
        <v>972</v>
      </c>
      <c r="Z9" s="31"/>
      <c r="AA9" s="32" t="s">
        <v>972</v>
      </c>
      <c r="AB9" s="31"/>
      <c r="AC9" s="32" t="s">
        <v>972</v>
      </c>
      <c r="AD9" s="38">
        <v>5</v>
      </c>
      <c r="AE9" s="13">
        <v>2</v>
      </c>
      <c r="AF9" s="13">
        <v>1</v>
      </c>
      <c r="AG9" s="13">
        <v>1</v>
      </c>
      <c r="AH9" s="13">
        <v>4</v>
      </c>
      <c r="AI9" s="13">
        <v>5</v>
      </c>
      <c r="AJ9" s="13">
        <v>4</v>
      </c>
      <c r="AK9" s="13">
        <v>2</v>
      </c>
      <c r="AL9" s="13">
        <v>3</v>
      </c>
      <c r="AM9" s="13">
        <v>2</v>
      </c>
      <c r="AN9" s="13">
        <v>1</v>
      </c>
      <c r="AO9" s="13">
        <v>1</v>
      </c>
      <c r="AP9" s="13">
        <v>3</v>
      </c>
      <c r="AQ9" s="13">
        <v>1</v>
      </c>
      <c r="AR9" s="14">
        <f t="shared" si="0"/>
        <v>2.5</v>
      </c>
      <c r="AS9" s="16"/>
      <c r="AT9" s="16" t="s">
        <v>972</v>
      </c>
      <c r="AU9" s="16"/>
      <c r="AV9" s="16" t="s">
        <v>972</v>
      </c>
    </row>
    <row r="10" spans="1:48" ht="12.75">
      <c r="A10" s="19">
        <v>6</v>
      </c>
      <c r="B10" s="1" t="s">
        <v>439</v>
      </c>
      <c r="C10" s="1" t="s">
        <v>232</v>
      </c>
      <c r="D10" s="1" t="s">
        <v>469</v>
      </c>
      <c r="E10" s="4"/>
      <c r="F10" s="4"/>
      <c r="G10" s="4"/>
      <c r="H10" s="4" t="s">
        <v>972</v>
      </c>
      <c r="I10" s="4" t="s">
        <v>972</v>
      </c>
      <c r="J10" s="4"/>
      <c r="K10" s="86"/>
      <c r="L10" s="9"/>
      <c r="M10" s="9"/>
      <c r="N10" s="9" t="s">
        <v>972</v>
      </c>
      <c r="O10" s="9"/>
      <c r="P10" s="9"/>
      <c r="Q10" s="10"/>
      <c r="R10" s="11" t="s">
        <v>972</v>
      </c>
      <c r="S10" s="11"/>
      <c r="T10" s="11"/>
      <c r="U10" s="11" t="s">
        <v>972</v>
      </c>
      <c r="V10" s="11"/>
      <c r="W10" s="27"/>
      <c r="X10" s="31" t="s">
        <v>972</v>
      </c>
      <c r="Y10" s="32"/>
      <c r="Z10" s="31"/>
      <c r="AA10" s="32" t="s">
        <v>972</v>
      </c>
      <c r="AB10" s="31" t="s">
        <v>972</v>
      </c>
      <c r="AC10" s="32"/>
      <c r="AD10" s="38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 t="e">
        <f t="shared" si="0"/>
        <v>#DIV/0!</v>
      </c>
      <c r="AS10" s="16" t="s">
        <v>972</v>
      </c>
      <c r="AT10" s="16"/>
      <c r="AU10" s="16" t="s">
        <v>972</v>
      </c>
      <c r="AV10" s="16"/>
    </row>
    <row r="11" spans="1:48" ht="12.75">
      <c r="A11" s="19">
        <v>7</v>
      </c>
      <c r="B11" s="1" t="s">
        <v>440</v>
      </c>
      <c r="C11" s="1" t="s">
        <v>470</v>
      </c>
      <c r="D11" s="1" t="s">
        <v>471</v>
      </c>
      <c r="E11" s="4"/>
      <c r="F11" s="4"/>
      <c r="G11" s="4"/>
      <c r="H11" s="4"/>
      <c r="I11" s="4"/>
      <c r="J11" s="4"/>
      <c r="K11" s="86"/>
      <c r="L11" s="9"/>
      <c r="M11" s="9"/>
      <c r="N11" s="9"/>
      <c r="O11" s="9"/>
      <c r="P11" s="9"/>
      <c r="Q11" s="10"/>
      <c r="R11" s="11"/>
      <c r="S11" s="11"/>
      <c r="T11" s="11"/>
      <c r="U11" s="11"/>
      <c r="V11" s="11"/>
      <c r="W11" s="27"/>
      <c r="X11" s="31"/>
      <c r="Y11" s="32"/>
      <c r="Z11" s="31"/>
      <c r="AA11" s="32"/>
      <c r="AB11" s="31"/>
      <c r="AC11" s="32"/>
      <c r="AD11" s="38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 t="e">
        <f t="shared" si="0"/>
        <v>#DIV/0!</v>
      </c>
      <c r="AS11" s="16"/>
      <c r="AT11" s="16"/>
      <c r="AU11" s="16"/>
      <c r="AV11" s="16"/>
    </row>
    <row r="12" spans="1:48" ht="12.75">
      <c r="A12" s="19">
        <v>8</v>
      </c>
      <c r="B12" s="1" t="s">
        <v>441</v>
      </c>
      <c r="C12" s="1" t="s">
        <v>472</v>
      </c>
      <c r="D12" s="1" t="s">
        <v>473</v>
      </c>
      <c r="E12" s="4"/>
      <c r="F12" s="4"/>
      <c r="G12" s="4"/>
      <c r="H12" s="4" t="s">
        <v>972</v>
      </c>
      <c r="I12" s="4"/>
      <c r="J12" s="4" t="s">
        <v>972</v>
      </c>
      <c r="K12" s="86"/>
      <c r="L12" s="9"/>
      <c r="M12" s="9"/>
      <c r="N12" s="9" t="s">
        <v>972</v>
      </c>
      <c r="O12" s="9"/>
      <c r="P12" s="9"/>
      <c r="Q12" s="10"/>
      <c r="R12" s="11" t="s">
        <v>972</v>
      </c>
      <c r="S12" s="11"/>
      <c r="T12" s="11"/>
      <c r="U12" s="11"/>
      <c r="V12" s="11" t="s">
        <v>972</v>
      </c>
      <c r="W12" s="27"/>
      <c r="X12" s="31"/>
      <c r="Y12" s="32" t="s">
        <v>972</v>
      </c>
      <c r="Z12" s="31"/>
      <c r="AA12" s="32" t="s">
        <v>972</v>
      </c>
      <c r="AB12" s="31" t="s">
        <v>972</v>
      </c>
      <c r="AC12" s="32"/>
      <c r="AD12" s="38">
        <v>2</v>
      </c>
      <c r="AE12" s="13">
        <v>1</v>
      </c>
      <c r="AF12" s="13">
        <v>1</v>
      </c>
      <c r="AG12" s="13">
        <v>3</v>
      </c>
      <c r="AH12" s="13">
        <v>4</v>
      </c>
      <c r="AI12" s="13">
        <v>2</v>
      </c>
      <c r="AJ12" s="13">
        <v>2</v>
      </c>
      <c r="AK12" s="13">
        <v>4</v>
      </c>
      <c r="AL12" s="13">
        <v>2</v>
      </c>
      <c r="AM12" s="13">
        <v>3</v>
      </c>
      <c r="AN12" s="13">
        <v>2</v>
      </c>
      <c r="AO12" s="13">
        <v>1</v>
      </c>
      <c r="AP12" s="13">
        <v>4</v>
      </c>
      <c r="AQ12" s="13">
        <v>2</v>
      </c>
      <c r="AR12" s="14">
        <f t="shared" si="0"/>
        <v>2.357142857142857</v>
      </c>
      <c r="AS12" s="16" t="s">
        <v>972</v>
      </c>
      <c r="AT12" s="16"/>
      <c r="AU12" s="16" t="s">
        <v>972</v>
      </c>
      <c r="AV12" s="16"/>
    </row>
    <row r="13" spans="1:48" ht="12.75">
      <c r="A13" s="19">
        <v>9</v>
      </c>
      <c r="B13" s="1" t="s">
        <v>442</v>
      </c>
      <c r="C13" s="1" t="s">
        <v>474</v>
      </c>
      <c r="D13" s="1" t="s">
        <v>106</v>
      </c>
      <c r="E13" s="4"/>
      <c r="F13" s="4"/>
      <c r="G13" s="4" t="s">
        <v>972</v>
      </c>
      <c r="H13" s="4"/>
      <c r="I13" s="4" t="s">
        <v>972</v>
      </c>
      <c r="J13" s="4"/>
      <c r="K13" s="86"/>
      <c r="L13" s="9"/>
      <c r="M13" s="9"/>
      <c r="N13" s="9"/>
      <c r="O13" s="9" t="s">
        <v>972</v>
      </c>
      <c r="P13" s="9"/>
      <c r="Q13" s="10"/>
      <c r="R13" s="11" t="s">
        <v>972</v>
      </c>
      <c r="S13" s="11"/>
      <c r="T13" s="11"/>
      <c r="U13" s="11" t="s">
        <v>972</v>
      </c>
      <c r="V13" s="11"/>
      <c r="W13" s="27"/>
      <c r="X13" s="31" t="s">
        <v>972</v>
      </c>
      <c r="Y13" s="32"/>
      <c r="Z13" s="31"/>
      <c r="AA13" s="32" t="s">
        <v>972</v>
      </c>
      <c r="AB13" s="31" t="s">
        <v>972</v>
      </c>
      <c r="AC13" s="32"/>
      <c r="AD13" s="38">
        <v>3</v>
      </c>
      <c r="AE13" s="13">
        <v>1</v>
      </c>
      <c r="AF13" s="13">
        <v>4</v>
      </c>
      <c r="AG13" s="13">
        <v>1</v>
      </c>
      <c r="AH13" s="13">
        <v>3</v>
      </c>
      <c r="AI13" s="13">
        <v>2</v>
      </c>
      <c r="AJ13" s="13">
        <v>3</v>
      </c>
      <c r="AK13" s="13">
        <v>3</v>
      </c>
      <c r="AL13" s="13">
        <v>2</v>
      </c>
      <c r="AM13" s="13">
        <v>4</v>
      </c>
      <c r="AN13" s="13">
        <v>2</v>
      </c>
      <c r="AO13" s="13">
        <v>1</v>
      </c>
      <c r="AP13" s="13">
        <v>1</v>
      </c>
      <c r="AQ13" s="13">
        <v>5</v>
      </c>
      <c r="AR13" s="14">
        <f t="shared" si="0"/>
        <v>2.5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443</v>
      </c>
      <c r="C14" s="1" t="s">
        <v>475</v>
      </c>
      <c r="D14" s="1" t="s">
        <v>262</v>
      </c>
      <c r="E14" s="4"/>
      <c r="F14" s="4"/>
      <c r="G14" s="4"/>
      <c r="H14" s="4"/>
      <c r="I14" s="4"/>
      <c r="J14" s="4"/>
      <c r="K14" s="86"/>
      <c r="L14" s="9"/>
      <c r="M14" s="9"/>
      <c r="N14" s="9"/>
      <c r="O14" s="9"/>
      <c r="P14" s="9"/>
      <c r="Q14" s="10"/>
      <c r="R14" s="11"/>
      <c r="S14" s="11"/>
      <c r="T14" s="11"/>
      <c r="U14" s="11"/>
      <c r="V14" s="11"/>
      <c r="W14" s="27"/>
      <c r="X14" s="31"/>
      <c r="Y14" s="32"/>
      <c r="Z14" s="31"/>
      <c r="AA14" s="32"/>
      <c r="AB14" s="31"/>
      <c r="AC14" s="32"/>
      <c r="AD14" s="38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 t="e">
        <f t="shared" si="0"/>
        <v>#DIV/0!</v>
      </c>
      <c r="AS14" s="16"/>
      <c r="AT14" s="16"/>
      <c r="AU14" s="16"/>
      <c r="AV14" s="16"/>
    </row>
    <row r="15" spans="1:48" ht="12.75">
      <c r="A15" s="19">
        <v>11</v>
      </c>
      <c r="B15" s="1" t="s">
        <v>444</v>
      </c>
      <c r="C15" s="1" t="s">
        <v>476</v>
      </c>
      <c r="D15" s="1" t="s">
        <v>477</v>
      </c>
      <c r="E15" s="4"/>
      <c r="F15" s="4"/>
      <c r="G15" s="4" t="s">
        <v>972</v>
      </c>
      <c r="H15" s="4"/>
      <c r="I15" s="4"/>
      <c r="J15" s="4"/>
      <c r="K15" s="86"/>
      <c r="L15" s="9"/>
      <c r="M15" s="9"/>
      <c r="N15" s="9"/>
      <c r="O15" s="9" t="s">
        <v>972</v>
      </c>
      <c r="P15" s="9"/>
      <c r="Q15" s="10"/>
      <c r="R15" s="11" t="s">
        <v>972</v>
      </c>
      <c r="S15" s="11"/>
      <c r="T15" s="11" t="s">
        <v>972</v>
      </c>
      <c r="U15" s="11"/>
      <c r="V15" s="11"/>
      <c r="W15" s="27"/>
      <c r="X15" s="31"/>
      <c r="Y15" s="32" t="s">
        <v>972</v>
      </c>
      <c r="Z15" s="31"/>
      <c r="AA15" s="32" t="s">
        <v>972</v>
      </c>
      <c r="AB15" s="31" t="s">
        <v>972</v>
      </c>
      <c r="AC15" s="32"/>
      <c r="AD15" s="38">
        <v>1</v>
      </c>
      <c r="AE15" s="13">
        <v>1</v>
      </c>
      <c r="AF15" s="13">
        <v>1</v>
      </c>
      <c r="AG15" s="13">
        <v>3</v>
      </c>
      <c r="AH15" s="13">
        <v>2</v>
      </c>
      <c r="AI15" s="13">
        <v>2</v>
      </c>
      <c r="AJ15" s="13"/>
      <c r="AK15" s="13"/>
      <c r="AL15" s="13">
        <v>2</v>
      </c>
      <c r="AM15" s="13">
        <v>2</v>
      </c>
      <c r="AN15" s="13">
        <v>2</v>
      </c>
      <c r="AO15" s="13">
        <v>3</v>
      </c>
      <c r="AP15" s="13">
        <v>2</v>
      </c>
      <c r="AQ15" s="13">
        <v>1</v>
      </c>
      <c r="AR15" s="14">
        <f t="shared" si="0"/>
        <v>1.8333333333333333</v>
      </c>
      <c r="AS15" s="16" t="s">
        <v>972</v>
      </c>
      <c r="AT15" s="16"/>
      <c r="AU15" s="16" t="s">
        <v>972</v>
      </c>
      <c r="AV15" s="16"/>
    </row>
    <row r="16" spans="1:48" ht="12.75">
      <c r="A16" s="19">
        <v>12</v>
      </c>
      <c r="B16" s="1" t="s">
        <v>445</v>
      </c>
      <c r="C16" s="1" t="s">
        <v>478</v>
      </c>
      <c r="D16" s="1" t="s">
        <v>339</v>
      </c>
      <c r="E16" s="4"/>
      <c r="F16" s="4"/>
      <c r="G16" s="4" t="s">
        <v>972</v>
      </c>
      <c r="H16" s="4"/>
      <c r="I16" s="4"/>
      <c r="J16" s="4"/>
      <c r="K16" s="86"/>
      <c r="L16" s="9"/>
      <c r="M16" s="9"/>
      <c r="N16" s="9" t="s">
        <v>972</v>
      </c>
      <c r="O16" s="9"/>
      <c r="P16" s="9"/>
      <c r="Q16" s="10"/>
      <c r="R16" s="11" t="s">
        <v>972</v>
      </c>
      <c r="S16" s="11"/>
      <c r="T16" s="11"/>
      <c r="U16" s="11" t="s">
        <v>972</v>
      </c>
      <c r="V16" s="11"/>
      <c r="W16" s="27"/>
      <c r="X16" s="31"/>
      <c r="Y16" s="32" t="s">
        <v>972</v>
      </c>
      <c r="Z16" s="31"/>
      <c r="AA16" s="32" t="s">
        <v>972</v>
      </c>
      <c r="AB16" s="31"/>
      <c r="AC16" s="32" t="s">
        <v>972</v>
      </c>
      <c r="AD16" s="38">
        <v>4</v>
      </c>
      <c r="AE16" s="13">
        <v>1</v>
      </c>
      <c r="AF16" s="13">
        <v>4</v>
      </c>
      <c r="AG16" s="13">
        <v>3</v>
      </c>
      <c r="AH16" s="13">
        <v>1</v>
      </c>
      <c r="AI16" s="13">
        <v>5</v>
      </c>
      <c r="AJ16" s="13">
        <v>1</v>
      </c>
      <c r="AK16" s="13">
        <v>3</v>
      </c>
      <c r="AL16" s="13">
        <v>4</v>
      </c>
      <c r="AM16" s="13">
        <v>5</v>
      </c>
      <c r="AN16" s="13">
        <v>5</v>
      </c>
      <c r="AO16" s="13">
        <v>3</v>
      </c>
      <c r="AP16" s="13">
        <v>3</v>
      </c>
      <c r="AQ16" s="13">
        <v>3</v>
      </c>
      <c r="AR16" s="14">
        <f t="shared" si="0"/>
        <v>3.2142857142857144</v>
      </c>
      <c r="AS16" s="16" t="s">
        <v>972</v>
      </c>
      <c r="AT16" s="16"/>
      <c r="AU16" s="16" t="s">
        <v>972</v>
      </c>
      <c r="AV16" s="16"/>
    </row>
    <row r="17" spans="1:48" ht="12.75">
      <c r="A17" s="19">
        <v>13</v>
      </c>
      <c r="B17" s="1" t="s">
        <v>446</v>
      </c>
      <c r="C17" s="1" t="s">
        <v>479</v>
      </c>
      <c r="D17" s="1" t="s">
        <v>480</v>
      </c>
      <c r="E17" s="4"/>
      <c r="F17" s="4"/>
      <c r="G17" s="4" t="s">
        <v>972</v>
      </c>
      <c r="H17" s="4"/>
      <c r="I17" s="4" t="s">
        <v>972</v>
      </c>
      <c r="J17" s="4"/>
      <c r="K17" s="86"/>
      <c r="L17" s="9"/>
      <c r="M17" s="9"/>
      <c r="N17" s="9" t="s">
        <v>972</v>
      </c>
      <c r="O17" s="9"/>
      <c r="P17" s="9"/>
      <c r="Q17" s="10"/>
      <c r="R17" s="11" t="s">
        <v>972</v>
      </c>
      <c r="S17" s="11"/>
      <c r="T17" s="11"/>
      <c r="U17" s="11" t="s">
        <v>972</v>
      </c>
      <c r="V17" s="11"/>
      <c r="W17" s="27"/>
      <c r="X17" s="31"/>
      <c r="Y17" s="32" t="s">
        <v>972</v>
      </c>
      <c r="Z17" s="31"/>
      <c r="AA17" s="32" t="s">
        <v>972</v>
      </c>
      <c r="AB17" s="31"/>
      <c r="AC17" s="32" t="s">
        <v>972</v>
      </c>
      <c r="AD17" s="38">
        <v>4</v>
      </c>
      <c r="AE17" s="13">
        <v>1</v>
      </c>
      <c r="AF17" s="13">
        <v>1</v>
      </c>
      <c r="AG17" s="13">
        <v>1</v>
      </c>
      <c r="AH17" s="13">
        <v>5</v>
      </c>
      <c r="AI17" s="13">
        <v>3</v>
      </c>
      <c r="AJ17" s="13">
        <v>1</v>
      </c>
      <c r="AK17" s="13">
        <v>1</v>
      </c>
      <c r="AL17" s="13">
        <v>2</v>
      </c>
      <c r="AM17" s="13">
        <v>3</v>
      </c>
      <c r="AN17" s="13">
        <v>1</v>
      </c>
      <c r="AO17" s="13">
        <v>3</v>
      </c>
      <c r="AP17" s="13">
        <v>3</v>
      </c>
      <c r="AQ17" s="13">
        <v>1</v>
      </c>
      <c r="AR17" s="14">
        <f t="shared" si="0"/>
        <v>2.142857142857143</v>
      </c>
      <c r="AS17" s="16" t="s">
        <v>972</v>
      </c>
      <c r="AT17" s="16"/>
      <c r="AU17" s="16" t="s">
        <v>972</v>
      </c>
      <c r="AV17" s="16"/>
    </row>
    <row r="18" spans="1:48" ht="12.75">
      <c r="A18" s="19">
        <v>14</v>
      </c>
      <c r="B18" s="1" t="s">
        <v>447</v>
      </c>
      <c r="C18" s="1" t="s">
        <v>157</v>
      </c>
      <c r="D18" s="1" t="s">
        <v>332</v>
      </c>
      <c r="E18" s="4"/>
      <c r="F18" s="4"/>
      <c r="G18" s="4" t="s">
        <v>972</v>
      </c>
      <c r="H18" s="4"/>
      <c r="I18" s="4"/>
      <c r="J18" s="4" t="s">
        <v>972</v>
      </c>
      <c r="K18" s="86"/>
      <c r="L18" s="9"/>
      <c r="M18" s="9"/>
      <c r="N18" s="9" t="s">
        <v>972</v>
      </c>
      <c r="O18" s="9"/>
      <c r="P18" s="9"/>
      <c r="Q18" s="10"/>
      <c r="R18" s="11" t="s">
        <v>972</v>
      </c>
      <c r="S18" s="11"/>
      <c r="T18" s="11"/>
      <c r="U18" s="11" t="s">
        <v>972</v>
      </c>
      <c r="V18" s="11"/>
      <c r="W18" s="27"/>
      <c r="X18" s="31" t="s">
        <v>972</v>
      </c>
      <c r="Y18" s="32"/>
      <c r="Z18" s="31"/>
      <c r="AA18" s="32"/>
      <c r="AB18" s="31"/>
      <c r="AC18" s="32" t="s">
        <v>972</v>
      </c>
      <c r="AD18" s="38">
        <v>2</v>
      </c>
      <c r="AE18" s="13">
        <v>1</v>
      </c>
      <c r="AF18" s="13">
        <v>2</v>
      </c>
      <c r="AG18" s="13">
        <v>1</v>
      </c>
      <c r="AH18" s="13">
        <v>1</v>
      </c>
      <c r="AI18" s="13">
        <v>2</v>
      </c>
      <c r="AJ18" s="13">
        <v>2</v>
      </c>
      <c r="AK18" s="13">
        <v>1</v>
      </c>
      <c r="AL18" s="13">
        <v>2</v>
      </c>
      <c r="AM18" s="13">
        <v>2</v>
      </c>
      <c r="AN18" s="13">
        <v>1</v>
      </c>
      <c r="AO18" s="13">
        <v>1</v>
      </c>
      <c r="AP18" s="13">
        <v>2</v>
      </c>
      <c r="AQ18" s="13">
        <v>2</v>
      </c>
      <c r="AR18" s="14">
        <f t="shared" si="0"/>
        <v>1.5714285714285714</v>
      </c>
      <c r="AS18" s="16"/>
      <c r="AT18" s="16"/>
      <c r="AU18" s="16"/>
      <c r="AV18" s="16"/>
    </row>
    <row r="19" spans="1:48" ht="12.75">
      <c r="A19" s="19">
        <v>15</v>
      </c>
      <c r="B19" s="1" t="s">
        <v>448</v>
      </c>
      <c r="C19" s="1" t="s">
        <v>481</v>
      </c>
      <c r="D19" s="1" t="s">
        <v>482</v>
      </c>
      <c r="E19" s="4"/>
      <c r="F19" s="4"/>
      <c r="G19" s="4" t="s">
        <v>972</v>
      </c>
      <c r="H19" s="4"/>
      <c r="I19" s="4"/>
      <c r="J19" s="4" t="s">
        <v>972</v>
      </c>
      <c r="K19" s="86"/>
      <c r="L19" s="9"/>
      <c r="M19" s="9"/>
      <c r="N19" s="9"/>
      <c r="O19" s="9" t="s">
        <v>972</v>
      </c>
      <c r="P19" s="9"/>
      <c r="Q19" s="10"/>
      <c r="R19" s="11" t="s">
        <v>972</v>
      </c>
      <c r="S19" s="11"/>
      <c r="T19" s="11"/>
      <c r="U19" s="11"/>
      <c r="V19" s="11" t="s">
        <v>972</v>
      </c>
      <c r="W19" s="27"/>
      <c r="X19" s="31" t="s">
        <v>972</v>
      </c>
      <c r="Y19" s="32"/>
      <c r="Z19" s="31"/>
      <c r="AA19" s="32" t="s">
        <v>972</v>
      </c>
      <c r="AB19" s="31" t="s">
        <v>972</v>
      </c>
      <c r="AC19" s="32"/>
      <c r="AD19" s="38">
        <v>2</v>
      </c>
      <c r="AE19" s="13">
        <v>4</v>
      </c>
      <c r="AF19" s="13">
        <v>1</v>
      </c>
      <c r="AG19" s="13">
        <v>5</v>
      </c>
      <c r="AH19" s="13">
        <v>2</v>
      </c>
      <c r="AI19" s="13">
        <v>1</v>
      </c>
      <c r="AJ19" s="13">
        <v>1</v>
      </c>
      <c r="AK19" s="13">
        <v>1</v>
      </c>
      <c r="AL19" s="13">
        <v>2</v>
      </c>
      <c r="AM19" s="13">
        <v>3</v>
      </c>
      <c r="AN19" s="13">
        <v>2</v>
      </c>
      <c r="AO19" s="13">
        <v>3</v>
      </c>
      <c r="AP19" s="13">
        <v>4</v>
      </c>
      <c r="AQ19" s="13">
        <v>4</v>
      </c>
      <c r="AR19" s="14">
        <f t="shared" si="0"/>
        <v>2.5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449</v>
      </c>
      <c r="C20" s="1" t="s">
        <v>483</v>
      </c>
      <c r="D20" s="1" t="s">
        <v>484</v>
      </c>
      <c r="E20" s="4"/>
      <c r="F20" s="4"/>
      <c r="G20" s="4" t="s">
        <v>972</v>
      </c>
      <c r="H20" s="4"/>
      <c r="I20" s="4"/>
      <c r="J20" s="4" t="s">
        <v>972</v>
      </c>
      <c r="K20" s="86"/>
      <c r="L20" s="9"/>
      <c r="M20" s="9"/>
      <c r="N20" s="9" t="s">
        <v>972</v>
      </c>
      <c r="O20" s="9"/>
      <c r="P20" s="9"/>
      <c r="Q20" s="10"/>
      <c r="R20" s="11" t="s">
        <v>972</v>
      </c>
      <c r="S20" s="11"/>
      <c r="T20" s="11" t="s">
        <v>972</v>
      </c>
      <c r="U20" s="11"/>
      <c r="V20" s="11"/>
      <c r="W20" s="27"/>
      <c r="X20" s="31" t="s">
        <v>972</v>
      </c>
      <c r="Y20" s="32"/>
      <c r="Z20" s="31"/>
      <c r="AA20" s="32" t="s">
        <v>972</v>
      </c>
      <c r="AB20" s="31" t="s">
        <v>972</v>
      </c>
      <c r="AC20" s="32"/>
      <c r="AD20" s="38">
        <v>3</v>
      </c>
      <c r="AE20" s="13">
        <v>2</v>
      </c>
      <c r="AF20" s="13">
        <v>3</v>
      </c>
      <c r="AG20" s="13"/>
      <c r="AH20" s="13">
        <v>2</v>
      </c>
      <c r="AI20" s="13">
        <v>3</v>
      </c>
      <c r="AJ20" s="13">
        <v>3</v>
      </c>
      <c r="AK20" s="13">
        <v>1</v>
      </c>
      <c r="AL20" s="13">
        <v>2</v>
      </c>
      <c r="AM20" s="13">
        <v>3</v>
      </c>
      <c r="AN20" s="13">
        <v>2</v>
      </c>
      <c r="AO20" s="13">
        <v>3</v>
      </c>
      <c r="AP20" s="13">
        <v>3</v>
      </c>
      <c r="AQ20" s="13">
        <v>3</v>
      </c>
      <c r="AR20" s="14">
        <f t="shared" si="0"/>
        <v>2.5384615384615383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" t="s">
        <v>450</v>
      </c>
      <c r="C21" s="1" t="s">
        <v>160</v>
      </c>
      <c r="D21" s="1" t="s">
        <v>485</v>
      </c>
      <c r="E21" s="4"/>
      <c r="F21" s="4"/>
      <c r="G21" s="4" t="s">
        <v>972</v>
      </c>
      <c r="H21" s="4"/>
      <c r="I21" s="4"/>
      <c r="J21" s="4" t="s">
        <v>972</v>
      </c>
      <c r="K21" s="86"/>
      <c r="L21" s="9" t="s">
        <v>972</v>
      </c>
      <c r="M21" s="9"/>
      <c r="N21" s="9"/>
      <c r="O21" s="9"/>
      <c r="P21" s="9"/>
      <c r="Q21" s="10"/>
      <c r="R21" s="11" t="s">
        <v>972</v>
      </c>
      <c r="S21" s="11"/>
      <c r="T21" s="11"/>
      <c r="U21" s="11"/>
      <c r="V21" s="11"/>
      <c r="W21" s="27" t="s">
        <v>972</v>
      </c>
      <c r="X21" s="31"/>
      <c r="Y21" s="32" t="s">
        <v>972</v>
      </c>
      <c r="Z21" s="31" t="s">
        <v>972</v>
      </c>
      <c r="AA21" s="32"/>
      <c r="AB21" s="31" t="s">
        <v>972</v>
      </c>
      <c r="AC21" s="32"/>
      <c r="AD21" s="38">
        <v>5</v>
      </c>
      <c r="AE21" s="13">
        <v>4</v>
      </c>
      <c r="AF21" s="13">
        <v>3</v>
      </c>
      <c r="AG21" s="13">
        <v>1</v>
      </c>
      <c r="AH21" s="13">
        <v>1</v>
      </c>
      <c r="AI21" s="13">
        <v>5</v>
      </c>
      <c r="AJ21" s="13">
        <v>2</v>
      </c>
      <c r="AK21" s="13">
        <v>3</v>
      </c>
      <c r="AL21" s="13">
        <v>1</v>
      </c>
      <c r="AM21" s="13">
        <v>4</v>
      </c>
      <c r="AN21" s="13">
        <v>4</v>
      </c>
      <c r="AO21" s="13">
        <v>3</v>
      </c>
      <c r="AP21" s="13">
        <v>2</v>
      </c>
      <c r="AQ21" s="13">
        <v>4</v>
      </c>
      <c r="AR21" s="14">
        <f t="shared" si="0"/>
        <v>3</v>
      </c>
      <c r="AS21" s="16"/>
      <c r="AT21" s="16"/>
      <c r="AU21" s="16"/>
      <c r="AV21" s="16"/>
    </row>
    <row r="22" spans="1:48" ht="12.75">
      <c r="A22" s="19">
        <v>18</v>
      </c>
      <c r="B22" s="1" t="s">
        <v>451</v>
      </c>
      <c r="C22" s="1" t="s">
        <v>486</v>
      </c>
      <c r="D22" s="1" t="s">
        <v>201</v>
      </c>
      <c r="E22" s="4"/>
      <c r="F22" s="4"/>
      <c r="G22" s="4" t="s">
        <v>972</v>
      </c>
      <c r="H22" s="4"/>
      <c r="I22" s="4"/>
      <c r="J22" s="4" t="s">
        <v>972</v>
      </c>
      <c r="K22" s="86"/>
      <c r="L22" s="9"/>
      <c r="M22" s="9" t="s">
        <v>972</v>
      </c>
      <c r="N22" s="9"/>
      <c r="O22" s="9"/>
      <c r="P22" s="9"/>
      <c r="Q22" s="10"/>
      <c r="R22" s="11" t="s">
        <v>972</v>
      </c>
      <c r="S22" s="11"/>
      <c r="T22" s="11"/>
      <c r="U22" s="11"/>
      <c r="V22" s="11" t="s">
        <v>972</v>
      </c>
      <c r="W22" s="27"/>
      <c r="X22" s="31"/>
      <c r="Y22" s="32" t="s">
        <v>972</v>
      </c>
      <c r="Z22" s="31"/>
      <c r="AA22" s="32" t="s">
        <v>972</v>
      </c>
      <c r="AB22" s="31" t="s">
        <v>972</v>
      </c>
      <c r="AC22" s="32"/>
      <c r="AD22" s="38">
        <v>3</v>
      </c>
      <c r="AE22" s="13">
        <v>2</v>
      </c>
      <c r="AF22" s="13">
        <v>5</v>
      </c>
      <c r="AG22" s="13">
        <v>3</v>
      </c>
      <c r="AH22" s="13">
        <v>5</v>
      </c>
      <c r="AI22" s="13">
        <v>2</v>
      </c>
      <c r="AJ22" s="13">
        <v>4</v>
      </c>
      <c r="AK22" s="13">
        <v>3</v>
      </c>
      <c r="AL22" s="13">
        <v>1</v>
      </c>
      <c r="AM22" s="13">
        <v>5</v>
      </c>
      <c r="AN22" s="13">
        <v>4</v>
      </c>
      <c r="AO22" s="13">
        <v>1</v>
      </c>
      <c r="AP22" s="13">
        <v>2</v>
      </c>
      <c r="AQ22" s="13">
        <v>3</v>
      </c>
      <c r="AR22" s="14">
        <f t="shared" si="0"/>
        <v>3.0714285714285716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" t="s">
        <v>452</v>
      </c>
      <c r="C23" s="1" t="s">
        <v>487</v>
      </c>
      <c r="D23" s="1" t="s">
        <v>488</v>
      </c>
      <c r="E23" s="4"/>
      <c r="F23" s="4"/>
      <c r="G23" s="4" t="s">
        <v>972</v>
      </c>
      <c r="H23" s="4"/>
      <c r="I23" s="4"/>
      <c r="J23" s="4" t="s">
        <v>972</v>
      </c>
      <c r="K23" s="86"/>
      <c r="L23" s="9"/>
      <c r="M23" s="9"/>
      <c r="N23" s="9" t="s">
        <v>972</v>
      </c>
      <c r="O23" s="9"/>
      <c r="P23" s="9"/>
      <c r="Q23" s="10"/>
      <c r="R23" s="11" t="s">
        <v>972</v>
      </c>
      <c r="S23" s="11"/>
      <c r="T23" s="11"/>
      <c r="U23" s="11"/>
      <c r="V23" s="11" t="s">
        <v>972</v>
      </c>
      <c r="W23" s="27"/>
      <c r="X23" s="31" t="s">
        <v>972</v>
      </c>
      <c r="Y23" s="32"/>
      <c r="Z23" s="31"/>
      <c r="AA23" s="32" t="s">
        <v>972</v>
      </c>
      <c r="AB23" s="31" t="s">
        <v>972</v>
      </c>
      <c r="AC23" s="32"/>
      <c r="AD23" s="38">
        <v>5</v>
      </c>
      <c r="AE23" s="13">
        <v>1</v>
      </c>
      <c r="AF23" s="13">
        <v>2</v>
      </c>
      <c r="AG23" s="13">
        <v>1</v>
      </c>
      <c r="AH23" s="13">
        <v>1</v>
      </c>
      <c r="AI23" s="13">
        <v>1</v>
      </c>
      <c r="AJ23" s="13">
        <v>2</v>
      </c>
      <c r="AK23" s="13">
        <v>1</v>
      </c>
      <c r="AL23" s="13">
        <v>1</v>
      </c>
      <c r="AM23" s="13">
        <v>3</v>
      </c>
      <c r="AN23" s="13">
        <v>1</v>
      </c>
      <c r="AO23" s="13">
        <v>1</v>
      </c>
      <c r="AP23" s="13">
        <v>3</v>
      </c>
      <c r="AQ23" s="13">
        <v>2</v>
      </c>
      <c r="AR23" s="14">
        <f t="shared" si="0"/>
        <v>1.7857142857142858</v>
      </c>
      <c r="AS23" s="16" t="s">
        <v>972</v>
      </c>
      <c r="AT23" s="16"/>
      <c r="AU23" s="16" t="s">
        <v>972</v>
      </c>
      <c r="AV23" s="16"/>
    </row>
    <row r="24" spans="1:48" ht="12.75">
      <c r="A24" s="19">
        <v>20</v>
      </c>
      <c r="B24" s="1" t="s">
        <v>453</v>
      </c>
      <c r="C24" s="1" t="s">
        <v>489</v>
      </c>
      <c r="D24" s="1" t="s">
        <v>259</v>
      </c>
      <c r="E24" s="4"/>
      <c r="F24" s="4"/>
      <c r="G24" s="4"/>
      <c r="H24" s="4"/>
      <c r="I24" s="4"/>
      <c r="J24" s="4"/>
      <c r="K24" s="86"/>
      <c r="L24" s="9"/>
      <c r="M24" s="9"/>
      <c r="N24" s="9"/>
      <c r="O24" s="9"/>
      <c r="P24" s="9"/>
      <c r="Q24" s="10"/>
      <c r="R24" s="11"/>
      <c r="S24" s="11"/>
      <c r="T24" s="11"/>
      <c r="U24" s="11"/>
      <c r="V24" s="11"/>
      <c r="W24" s="27"/>
      <c r="X24" s="31"/>
      <c r="Y24" s="32"/>
      <c r="Z24" s="31"/>
      <c r="AA24" s="32"/>
      <c r="AB24" s="31"/>
      <c r="AC24" s="32"/>
      <c r="AD24" s="38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 t="e">
        <f t="shared" si="0"/>
        <v>#DIV/0!</v>
      </c>
      <c r="AS24" s="16"/>
      <c r="AT24" s="16"/>
      <c r="AU24" s="16"/>
      <c r="AV24" s="16"/>
    </row>
    <row r="25" spans="1:48" ht="12.75">
      <c r="A25" s="19">
        <v>21</v>
      </c>
      <c r="B25" s="1" t="s">
        <v>454</v>
      </c>
      <c r="C25" s="1" t="s">
        <v>490</v>
      </c>
      <c r="D25" s="1" t="s">
        <v>491</v>
      </c>
      <c r="E25" s="4"/>
      <c r="F25" s="4"/>
      <c r="G25" s="4" t="s">
        <v>972</v>
      </c>
      <c r="H25" s="4"/>
      <c r="I25" s="4" t="s">
        <v>972</v>
      </c>
      <c r="J25" s="4"/>
      <c r="K25" s="86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 t="s">
        <v>972</v>
      </c>
      <c r="U25" s="11"/>
      <c r="V25" s="11"/>
      <c r="W25" s="27"/>
      <c r="X25" s="31"/>
      <c r="Y25" s="32" t="s">
        <v>972</v>
      </c>
      <c r="Z25" s="31"/>
      <c r="AA25" s="32" t="s">
        <v>972</v>
      </c>
      <c r="AB25" s="31" t="s">
        <v>972</v>
      </c>
      <c r="AC25" s="32"/>
      <c r="AD25" s="38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2</v>
      </c>
      <c r="AO25" s="13">
        <v>2</v>
      </c>
      <c r="AP25" s="13">
        <v>1</v>
      </c>
      <c r="AQ25" s="13">
        <v>1</v>
      </c>
      <c r="AR25" s="14">
        <f t="shared" si="0"/>
        <v>1.1428571428571428</v>
      </c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" t="s">
        <v>455</v>
      </c>
      <c r="C26" s="1" t="s">
        <v>492</v>
      </c>
      <c r="D26" s="1" t="s">
        <v>493</v>
      </c>
      <c r="E26" s="4"/>
      <c r="F26" s="4"/>
      <c r="G26" s="4"/>
      <c r="H26" s="4" t="s">
        <v>972</v>
      </c>
      <c r="I26" s="4"/>
      <c r="J26" s="4" t="s">
        <v>972</v>
      </c>
      <c r="K26" s="86"/>
      <c r="L26" s="9"/>
      <c r="M26" s="9" t="s">
        <v>972</v>
      </c>
      <c r="N26" s="9"/>
      <c r="O26" s="9"/>
      <c r="P26" s="9"/>
      <c r="Q26" s="10"/>
      <c r="R26" s="11" t="s">
        <v>972</v>
      </c>
      <c r="S26" s="11"/>
      <c r="T26" s="11"/>
      <c r="U26" s="11"/>
      <c r="V26" s="11" t="s">
        <v>972</v>
      </c>
      <c r="W26" s="27"/>
      <c r="X26" s="31"/>
      <c r="Y26" s="32" t="s">
        <v>972</v>
      </c>
      <c r="Z26" s="31"/>
      <c r="AA26" s="32" t="s">
        <v>972</v>
      </c>
      <c r="AB26" s="31" t="s">
        <v>972</v>
      </c>
      <c r="AC26" s="32"/>
      <c r="AD26" s="38">
        <v>3</v>
      </c>
      <c r="AE26" s="13">
        <v>2</v>
      </c>
      <c r="AF26" s="13">
        <v>3</v>
      </c>
      <c r="AG26" s="13">
        <v>2</v>
      </c>
      <c r="AH26" s="13">
        <v>2</v>
      </c>
      <c r="AI26" s="13">
        <v>3</v>
      </c>
      <c r="AJ26" s="13">
        <v>3</v>
      </c>
      <c r="AK26" s="13">
        <v>2</v>
      </c>
      <c r="AL26" s="13">
        <v>2</v>
      </c>
      <c r="AM26" s="13">
        <v>4</v>
      </c>
      <c r="AN26" s="13">
        <v>3</v>
      </c>
      <c r="AO26" s="13">
        <v>3</v>
      </c>
      <c r="AP26" s="13">
        <v>3</v>
      </c>
      <c r="AQ26" s="13">
        <v>3</v>
      </c>
      <c r="AR26" s="14">
        <f t="shared" si="0"/>
        <v>2.7142857142857144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456</v>
      </c>
      <c r="C27" s="1" t="s">
        <v>494</v>
      </c>
      <c r="D27" s="1" t="s">
        <v>65</v>
      </c>
      <c r="E27" s="4"/>
      <c r="F27" s="4"/>
      <c r="G27" s="4"/>
      <c r="H27" s="4"/>
      <c r="I27" s="4"/>
      <c r="J27" s="4"/>
      <c r="K27" s="86"/>
      <c r="L27" s="9"/>
      <c r="M27" s="9"/>
      <c r="N27" s="9"/>
      <c r="O27" s="9"/>
      <c r="P27" s="9"/>
      <c r="Q27" s="10"/>
      <c r="R27" s="11"/>
      <c r="S27" s="11"/>
      <c r="T27" s="11"/>
      <c r="U27" s="11"/>
      <c r="V27" s="11"/>
      <c r="W27" s="27"/>
      <c r="X27" s="31"/>
      <c r="Y27" s="32"/>
      <c r="Z27" s="31"/>
      <c r="AA27" s="32"/>
      <c r="AB27" s="31"/>
      <c r="AC27" s="32"/>
      <c r="AD27" s="38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 t="e">
        <f t="shared" si="0"/>
        <v>#DIV/0!</v>
      </c>
      <c r="AS27" s="16"/>
      <c r="AT27" s="16"/>
      <c r="AU27" s="16"/>
      <c r="AV27" s="16"/>
    </row>
    <row r="28" spans="1:48" ht="12.75">
      <c r="A28" s="19">
        <v>24</v>
      </c>
      <c r="B28" s="1" t="s">
        <v>457</v>
      </c>
      <c r="C28" s="1" t="s">
        <v>495</v>
      </c>
      <c r="D28" s="1" t="s">
        <v>496</v>
      </c>
      <c r="E28" s="4"/>
      <c r="F28" s="4"/>
      <c r="G28" s="4" t="s">
        <v>972</v>
      </c>
      <c r="H28" s="4"/>
      <c r="I28" s="4" t="s">
        <v>972</v>
      </c>
      <c r="J28" s="4"/>
      <c r="K28" s="86"/>
      <c r="L28" s="9"/>
      <c r="M28" s="9"/>
      <c r="N28" s="9"/>
      <c r="O28" s="9" t="s">
        <v>972</v>
      </c>
      <c r="P28" s="9"/>
      <c r="Q28" s="10"/>
      <c r="R28" s="11" t="s">
        <v>972</v>
      </c>
      <c r="S28" s="11"/>
      <c r="T28" s="11"/>
      <c r="U28" s="11" t="s">
        <v>972</v>
      </c>
      <c r="V28" s="11"/>
      <c r="W28" s="27"/>
      <c r="X28" s="31" t="s">
        <v>972</v>
      </c>
      <c r="Y28" s="32"/>
      <c r="Z28" s="31"/>
      <c r="AA28" s="32" t="s">
        <v>972</v>
      </c>
      <c r="AB28" s="31" t="s">
        <v>972</v>
      </c>
      <c r="AC28" s="32"/>
      <c r="AD28" s="38">
        <v>3</v>
      </c>
      <c r="AE28" s="13">
        <v>1</v>
      </c>
      <c r="AF28" s="13">
        <v>1</v>
      </c>
      <c r="AG28" s="13">
        <v>1</v>
      </c>
      <c r="AH28" s="13">
        <v>3</v>
      </c>
      <c r="AI28" s="13">
        <v>2</v>
      </c>
      <c r="AJ28" s="13">
        <v>1</v>
      </c>
      <c r="AK28" s="13">
        <v>1</v>
      </c>
      <c r="AL28" s="13">
        <v>1</v>
      </c>
      <c r="AM28" s="13">
        <v>5</v>
      </c>
      <c r="AN28" s="13">
        <v>3</v>
      </c>
      <c r="AO28" s="13">
        <v>1</v>
      </c>
      <c r="AP28" s="13">
        <v>2</v>
      </c>
      <c r="AQ28" s="13">
        <v>4</v>
      </c>
      <c r="AR28" s="14">
        <f t="shared" si="0"/>
        <v>2.0714285714285716</v>
      </c>
      <c r="AS28" s="16" t="s">
        <v>972</v>
      </c>
      <c r="AT28" s="16"/>
      <c r="AU28" s="16" t="s">
        <v>972</v>
      </c>
      <c r="AV28" s="16"/>
    </row>
    <row r="29" spans="1:48" ht="12.75">
      <c r="A29" s="19">
        <v>25</v>
      </c>
      <c r="B29" s="1" t="s">
        <v>458</v>
      </c>
      <c r="C29" s="1" t="s">
        <v>497</v>
      </c>
      <c r="D29" s="1" t="s">
        <v>498</v>
      </c>
      <c r="E29" s="4"/>
      <c r="F29" s="4"/>
      <c r="G29" s="4" t="s">
        <v>972</v>
      </c>
      <c r="H29" s="4"/>
      <c r="I29" s="4" t="s">
        <v>972</v>
      </c>
      <c r="J29" s="4"/>
      <c r="K29" s="86"/>
      <c r="L29" s="9"/>
      <c r="M29" s="9"/>
      <c r="N29" s="9" t="s">
        <v>972</v>
      </c>
      <c r="O29" s="9"/>
      <c r="P29" s="9"/>
      <c r="Q29" s="10"/>
      <c r="R29" s="11" t="s">
        <v>972</v>
      </c>
      <c r="S29" s="11"/>
      <c r="T29" s="11"/>
      <c r="U29" s="11" t="s">
        <v>972</v>
      </c>
      <c r="V29" s="11"/>
      <c r="W29" s="27"/>
      <c r="X29" s="31"/>
      <c r="Y29" s="32" t="s">
        <v>972</v>
      </c>
      <c r="Z29" s="31"/>
      <c r="AA29" s="32" t="s">
        <v>972</v>
      </c>
      <c r="AB29" s="31" t="s">
        <v>972</v>
      </c>
      <c r="AC29" s="32"/>
      <c r="AD29" s="38">
        <v>4</v>
      </c>
      <c r="AE29" s="13">
        <v>1</v>
      </c>
      <c r="AF29" s="13">
        <v>5</v>
      </c>
      <c r="AG29" s="13">
        <v>1</v>
      </c>
      <c r="AH29" s="13">
        <v>1</v>
      </c>
      <c r="AI29" s="13">
        <v>1</v>
      </c>
      <c r="AJ29" s="13">
        <v>3</v>
      </c>
      <c r="AK29" s="13">
        <v>1</v>
      </c>
      <c r="AL29" s="13">
        <v>2</v>
      </c>
      <c r="AM29" s="13">
        <v>2</v>
      </c>
      <c r="AN29" s="13">
        <v>2</v>
      </c>
      <c r="AO29" s="13">
        <v>5</v>
      </c>
      <c r="AP29" s="13">
        <v>3</v>
      </c>
      <c r="AQ29" s="13">
        <v>2</v>
      </c>
      <c r="AR29" s="14">
        <f t="shared" si="0"/>
        <v>2.357142857142857</v>
      </c>
      <c r="AS29" s="16" t="s">
        <v>972</v>
      </c>
      <c r="AT29" s="16"/>
      <c r="AU29" s="16" t="s">
        <v>972</v>
      </c>
      <c r="AV29" s="16"/>
    </row>
    <row r="30" spans="1:48" ht="12.75">
      <c r="A30" s="19">
        <v>26</v>
      </c>
      <c r="B30" s="1" t="s">
        <v>459</v>
      </c>
      <c r="C30" s="1" t="s">
        <v>499</v>
      </c>
      <c r="D30" s="1" t="s">
        <v>500</v>
      </c>
      <c r="E30" s="4"/>
      <c r="F30" s="4"/>
      <c r="G30" s="4"/>
      <c r="H30" s="4" t="s">
        <v>972</v>
      </c>
      <c r="I30" s="4"/>
      <c r="J30" s="4"/>
      <c r="K30" s="86"/>
      <c r="L30" s="9"/>
      <c r="M30" s="9"/>
      <c r="N30" s="9" t="s">
        <v>972</v>
      </c>
      <c r="O30" s="9"/>
      <c r="P30" s="9"/>
      <c r="Q30" s="10"/>
      <c r="R30" s="11" t="s">
        <v>972</v>
      </c>
      <c r="S30" s="11"/>
      <c r="T30" s="11"/>
      <c r="U30" s="11" t="s">
        <v>972</v>
      </c>
      <c r="V30" s="11"/>
      <c r="W30" s="27"/>
      <c r="X30" s="31"/>
      <c r="Y30" s="32" t="s">
        <v>972</v>
      </c>
      <c r="Z30" s="31"/>
      <c r="AA30" s="32" t="s">
        <v>972</v>
      </c>
      <c r="AB30" s="31" t="s">
        <v>972</v>
      </c>
      <c r="AC30" s="32"/>
      <c r="AD30" s="38">
        <v>3</v>
      </c>
      <c r="AE30" s="13">
        <v>3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2</v>
      </c>
      <c r="AL30" s="13">
        <v>2</v>
      </c>
      <c r="AM30" s="13">
        <v>1</v>
      </c>
      <c r="AN30" s="13">
        <v>1</v>
      </c>
      <c r="AO30" s="13">
        <v>1</v>
      </c>
      <c r="AP30" s="13">
        <v>1</v>
      </c>
      <c r="AQ30" s="13">
        <v>1</v>
      </c>
      <c r="AR30" s="14">
        <f t="shared" si="0"/>
        <v>1.4285714285714286</v>
      </c>
      <c r="AS30" s="16" t="s">
        <v>972</v>
      </c>
      <c r="AT30" s="16"/>
      <c r="AU30" s="16" t="s">
        <v>972</v>
      </c>
      <c r="AV30" s="16"/>
    </row>
    <row r="31" spans="1:48" ht="12.75">
      <c r="A31" s="19">
        <v>27</v>
      </c>
      <c r="B31" s="1" t="s">
        <v>460</v>
      </c>
      <c r="C31" s="1" t="s">
        <v>501</v>
      </c>
      <c r="D31" s="1" t="s">
        <v>502</v>
      </c>
      <c r="E31" s="4"/>
      <c r="F31" s="4"/>
      <c r="G31" s="4"/>
      <c r="H31" s="4"/>
      <c r="I31" s="4"/>
      <c r="J31" s="4"/>
      <c r="K31" s="86"/>
      <c r="L31" s="9"/>
      <c r="M31" s="9"/>
      <c r="N31" s="9"/>
      <c r="O31" s="9"/>
      <c r="P31" s="9"/>
      <c r="Q31" s="10"/>
      <c r="R31" s="11"/>
      <c r="S31" s="11"/>
      <c r="T31" s="11"/>
      <c r="U31" s="11"/>
      <c r="V31" s="11"/>
      <c r="W31" s="27"/>
      <c r="X31" s="31"/>
      <c r="Y31" s="32"/>
      <c r="Z31" s="31"/>
      <c r="AA31" s="32"/>
      <c r="AB31" s="31"/>
      <c r="AC31" s="32"/>
      <c r="AD31" s="38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 t="e">
        <f t="shared" si="0"/>
        <v>#DIV/0!</v>
      </c>
      <c r="AS31" s="16"/>
      <c r="AT31" s="16"/>
      <c r="AU31" s="16"/>
      <c r="AV31" s="16"/>
    </row>
    <row r="32" spans="1:48" ht="12.75">
      <c r="A32" s="19">
        <v>28</v>
      </c>
      <c r="B32" s="1" t="s">
        <v>461</v>
      </c>
      <c r="C32" s="1" t="s">
        <v>160</v>
      </c>
      <c r="D32" s="1" t="s">
        <v>496</v>
      </c>
      <c r="E32" s="4"/>
      <c r="F32" s="4"/>
      <c r="G32" s="4"/>
      <c r="H32" s="4" t="s">
        <v>972</v>
      </c>
      <c r="I32" s="4" t="s">
        <v>972</v>
      </c>
      <c r="J32" s="4"/>
      <c r="K32" s="86"/>
      <c r="L32" s="9"/>
      <c r="M32" s="9"/>
      <c r="N32" s="9"/>
      <c r="O32" s="9" t="s">
        <v>972</v>
      </c>
      <c r="P32" s="9"/>
      <c r="Q32" s="10"/>
      <c r="R32" s="11" t="s">
        <v>972</v>
      </c>
      <c r="S32" s="11"/>
      <c r="T32" s="11" t="s">
        <v>972</v>
      </c>
      <c r="U32" s="11"/>
      <c r="V32" s="11"/>
      <c r="W32" s="27"/>
      <c r="X32" s="31" t="s">
        <v>972</v>
      </c>
      <c r="Y32" s="32"/>
      <c r="Z32" s="31" t="s">
        <v>972</v>
      </c>
      <c r="AA32" s="32"/>
      <c r="AB32" s="31"/>
      <c r="AC32" s="32" t="s">
        <v>972</v>
      </c>
      <c r="AD32" s="38">
        <v>4</v>
      </c>
      <c r="AE32" s="13">
        <v>4</v>
      </c>
      <c r="AF32" s="13">
        <v>4</v>
      </c>
      <c r="AG32" s="13">
        <v>4</v>
      </c>
      <c r="AH32" s="13">
        <v>3</v>
      </c>
      <c r="AI32" s="13">
        <v>5</v>
      </c>
      <c r="AJ32" s="13">
        <v>3</v>
      </c>
      <c r="AK32" s="13">
        <v>2</v>
      </c>
      <c r="AL32" s="13">
        <v>4</v>
      </c>
      <c r="AM32" s="13">
        <v>5</v>
      </c>
      <c r="AN32" s="13">
        <v>1</v>
      </c>
      <c r="AO32" s="13">
        <v>2</v>
      </c>
      <c r="AP32" s="13">
        <v>5</v>
      </c>
      <c r="AQ32" s="13">
        <v>4</v>
      </c>
      <c r="AR32" s="14">
        <f t="shared" si="0"/>
        <v>3.5714285714285716</v>
      </c>
      <c r="AS32" s="16" t="s">
        <v>972</v>
      </c>
      <c r="AT32" s="16"/>
      <c r="AU32" s="16" t="s">
        <v>972</v>
      </c>
      <c r="AV32" s="16"/>
    </row>
    <row r="33" spans="5:48" ht="13.5" thickBot="1">
      <c r="E33" s="4">
        <f aca="true" t="shared" si="1" ref="E33:J33">COUNTIF(E5:E32,"x")</f>
        <v>1</v>
      </c>
      <c r="F33" s="4">
        <f t="shared" si="1"/>
        <v>0</v>
      </c>
      <c r="G33" s="4">
        <f t="shared" si="1"/>
        <v>14</v>
      </c>
      <c r="H33" s="4">
        <f t="shared" si="1"/>
        <v>8</v>
      </c>
      <c r="I33" s="4">
        <f t="shared" si="1"/>
        <v>8</v>
      </c>
      <c r="J33" s="4">
        <f t="shared" si="1"/>
        <v>12</v>
      </c>
      <c r="L33" s="9">
        <f aca="true" t="shared" si="2" ref="L33:AC33">COUNTIF(L5:L32,"x")</f>
        <v>1</v>
      </c>
      <c r="M33" s="9">
        <f t="shared" si="2"/>
        <v>4</v>
      </c>
      <c r="N33" s="9">
        <f t="shared" si="2"/>
        <v>11</v>
      </c>
      <c r="O33" s="9">
        <f t="shared" si="2"/>
        <v>7</v>
      </c>
      <c r="P33" s="9">
        <f t="shared" si="2"/>
        <v>0</v>
      </c>
      <c r="Q33" s="9">
        <f t="shared" si="2"/>
        <v>0</v>
      </c>
      <c r="R33" s="11">
        <f t="shared" si="2"/>
        <v>22</v>
      </c>
      <c r="S33" s="11">
        <f t="shared" si="2"/>
        <v>0</v>
      </c>
      <c r="T33" s="11">
        <f t="shared" si="2"/>
        <v>5</v>
      </c>
      <c r="U33" s="11">
        <f t="shared" si="2"/>
        <v>11</v>
      </c>
      <c r="V33" s="11">
        <f t="shared" si="2"/>
        <v>6</v>
      </c>
      <c r="W33" s="27">
        <f t="shared" si="2"/>
        <v>1</v>
      </c>
      <c r="X33" s="34">
        <f t="shared" si="2"/>
        <v>9</v>
      </c>
      <c r="Y33" s="37">
        <f t="shared" si="2"/>
        <v>14</v>
      </c>
      <c r="Z33" s="34">
        <f t="shared" si="2"/>
        <v>2</v>
      </c>
      <c r="AA33" s="37">
        <f t="shared" si="2"/>
        <v>20</v>
      </c>
      <c r="AB33" s="34">
        <f t="shared" si="2"/>
        <v>16</v>
      </c>
      <c r="AC33" s="37">
        <f t="shared" si="2"/>
        <v>7</v>
      </c>
      <c r="AD33" s="12">
        <f aca="true" t="shared" si="3" ref="AD33:AQ33">AVERAGE(AD5:AD32)</f>
        <v>3.2857142857142856</v>
      </c>
      <c r="AE33" s="12">
        <f t="shared" si="3"/>
        <v>1.7619047619047619</v>
      </c>
      <c r="AF33" s="12">
        <f t="shared" si="3"/>
        <v>2.5</v>
      </c>
      <c r="AG33" s="12">
        <f t="shared" si="3"/>
        <v>2</v>
      </c>
      <c r="AH33" s="12">
        <f t="shared" si="3"/>
        <v>2.380952380952381</v>
      </c>
      <c r="AI33" s="12">
        <f t="shared" si="3"/>
        <v>2.5238095238095237</v>
      </c>
      <c r="AJ33" s="12">
        <f t="shared" si="3"/>
        <v>2.3</v>
      </c>
      <c r="AK33" s="12">
        <f t="shared" si="3"/>
        <v>1.85</v>
      </c>
      <c r="AL33" s="12">
        <f t="shared" si="3"/>
        <v>2.142857142857143</v>
      </c>
      <c r="AM33" s="12">
        <f t="shared" si="3"/>
        <v>3.1904761904761907</v>
      </c>
      <c r="AN33" s="12">
        <f t="shared" si="3"/>
        <v>2.2857142857142856</v>
      </c>
      <c r="AO33" s="12">
        <f t="shared" si="3"/>
        <v>2</v>
      </c>
      <c r="AP33" s="12">
        <f t="shared" si="3"/>
        <v>2.857142857142857</v>
      </c>
      <c r="AQ33" s="12">
        <f t="shared" si="3"/>
        <v>2.8095238095238093</v>
      </c>
      <c r="AR33" s="12"/>
      <c r="AS33" s="16">
        <f>COUNTIF(AS5:AS32,"x")</f>
        <v>19</v>
      </c>
      <c r="AT33" s="16">
        <f>COUNTIF(AT5:AT32,"x")</f>
        <v>1</v>
      </c>
      <c r="AU33" s="16">
        <f>COUNTIF(AU5:AU32,"x")</f>
        <v>19</v>
      </c>
      <c r="AV33" s="16">
        <f>COUNTIF(AV5:AV32,"x")</f>
        <v>1</v>
      </c>
    </row>
  </sheetData>
  <sheetProtection/>
  <mergeCells count="15">
    <mergeCell ref="C4:D4"/>
    <mergeCell ref="K5:K32"/>
    <mergeCell ref="L2:Q2"/>
    <mergeCell ref="R2:AC2"/>
    <mergeCell ref="AD2:AR2"/>
    <mergeCell ref="E2:K2"/>
    <mergeCell ref="AS2:AV2"/>
    <mergeCell ref="I3:J3"/>
    <mergeCell ref="R3:S3"/>
    <mergeCell ref="T3:W3"/>
    <mergeCell ref="X3:Y3"/>
    <mergeCell ref="Z3:AA3"/>
    <mergeCell ref="AB3:AC3"/>
    <mergeCell ref="AS3:AT3"/>
    <mergeCell ref="AU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V33"/>
  <sheetViews>
    <sheetView zoomScalePageLayoutView="0" workbookViewId="0" topLeftCell="A1">
      <pane xSplit="4" topLeftCell="AC1" activePane="topRight" state="frozen"/>
      <selection pane="topLeft" activeCell="A1" sqref="A1"/>
      <selection pane="topRight" activeCell="AU25" sqref="AU25"/>
    </sheetView>
  </sheetViews>
  <sheetFormatPr defaultColWidth="9.140625" defaultRowHeight="12.75"/>
  <cols>
    <col min="1" max="1" width="8.421875" style="0" bestFit="1" customWidth="1"/>
    <col min="2" max="3" width="12.00390625" style="0" bestFit="1" customWidth="1"/>
    <col min="4" max="4" width="15.851562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503</v>
      </c>
      <c r="C5" s="1" t="s">
        <v>531</v>
      </c>
      <c r="D5" s="1" t="s">
        <v>532</v>
      </c>
      <c r="E5" s="4"/>
      <c r="F5" s="4"/>
      <c r="G5" s="4"/>
      <c r="H5" s="4"/>
      <c r="I5" s="4"/>
      <c r="J5" s="4"/>
      <c r="K5" s="85"/>
      <c r="L5" s="9"/>
      <c r="M5" s="9"/>
      <c r="N5" s="9"/>
      <c r="O5" s="9"/>
      <c r="P5" s="9"/>
      <c r="Q5" s="10"/>
      <c r="R5" s="11"/>
      <c r="S5" s="11"/>
      <c r="T5" s="11"/>
      <c r="U5" s="11"/>
      <c r="V5" s="11"/>
      <c r="W5" s="27"/>
      <c r="X5" s="31"/>
      <c r="Y5" s="32"/>
      <c r="Z5" s="31"/>
      <c r="AA5" s="32"/>
      <c r="AB5" s="31"/>
      <c r="AC5" s="32"/>
      <c r="AD5" s="3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 t="e">
        <f>AVERAGE(AD5:AQ5)</f>
        <v>#DIV/0!</v>
      </c>
      <c r="AS5" s="16"/>
      <c r="AT5" s="16"/>
      <c r="AU5" s="16"/>
      <c r="AV5" s="16"/>
    </row>
    <row r="6" spans="1:48" ht="12.75">
      <c r="A6" s="19">
        <v>2</v>
      </c>
      <c r="B6" s="1" t="s">
        <v>504</v>
      </c>
      <c r="C6" s="1" t="s">
        <v>533</v>
      </c>
      <c r="D6" s="1" t="s">
        <v>271</v>
      </c>
      <c r="E6" s="4"/>
      <c r="F6" s="4"/>
      <c r="G6" s="4"/>
      <c r="H6" s="4"/>
      <c r="I6" s="4"/>
      <c r="J6" s="4"/>
      <c r="K6" s="86"/>
      <c r="L6" s="9"/>
      <c r="M6" s="9"/>
      <c r="N6" s="9"/>
      <c r="O6" s="9"/>
      <c r="P6" s="9"/>
      <c r="Q6" s="10"/>
      <c r="R6" s="11"/>
      <c r="S6" s="11"/>
      <c r="T6" s="11"/>
      <c r="U6" s="11"/>
      <c r="V6" s="11"/>
      <c r="W6" s="27"/>
      <c r="X6" s="31"/>
      <c r="Y6" s="32"/>
      <c r="Z6" s="31"/>
      <c r="AA6" s="32"/>
      <c r="AB6" s="31"/>
      <c r="AC6" s="32"/>
      <c r="AD6" s="3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4" t="e">
        <f aca="true" t="shared" si="0" ref="AR6:AR32">AVERAGE(AD6:AQ6)</f>
        <v>#DIV/0!</v>
      </c>
      <c r="AS6" s="16"/>
      <c r="AT6" s="16"/>
      <c r="AU6" s="16"/>
      <c r="AV6" s="16"/>
    </row>
    <row r="7" spans="1:48" ht="12.75">
      <c r="A7" s="19">
        <v>3</v>
      </c>
      <c r="B7" s="1" t="s">
        <v>505</v>
      </c>
      <c r="C7" s="1" t="s">
        <v>534</v>
      </c>
      <c r="D7" s="1" t="s">
        <v>535</v>
      </c>
      <c r="E7" s="4"/>
      <c r="F7" s="4"/>
      <c r="G7" s="4"/>
      <c r="H7" s="4"/>
      <c r="I7" s="4"/>
      <c r="J7" s="4"/>
      <c r="K7" s="86"/>
      <c r="L7" s="9"/>
      <c r="M7" s="9"/>
      <c r="N7" s="9"/>
      <c r="O7" s="9"/>
      <c r="P7" s="9"/>
      <c r="Q7" s="10"/>
      <c r="R7" s="11"/>
      <c r="S7" s="11"/>
      <c r="T7" s="11"/>
      <c r="U7" s="11"/>
      <c r="V7" s="11"/>
      <c r="W7" s="27"/>
      <c r="X7" s="31"/>
      <c r="Y7" s="32"/>
      <c r="Z7" s="31"/>
      <c r="AA7" s="32"/>
      <c r="AB7" s="31"/>
      <c r="AC7" s="32"/>
      <c r="AD7" s="38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4" t="e">
        <f t="shared" si="0"/>
        <v>#DIV/0!</v>
      </c>
      <c r="AS7" s="16"/>
      <c r="AT7" s="16"/>
      <c r="AU7" s="16"/>
      <c r="AV7" s="16"/>
    </row>
    <row r="8" spans="1:48" ht="12.75">
      <c r="A8" s="19">
        <v>4</v>
      </c>
      <c r="B8" s="1" t="s">
        <v>507</v>
      </c>
      <c r="C8" s="1" t="s">
        <v>537</v>
      </c>
      <c r="D8" s="1" t="s">
        <v>538</v>
      </c>
      <c r="E8" s="4"/>
      <c r="F8" s="4"/>
      <c r="G8" s="4"/>
      <c r="H8" s="4"/>
      <c r="I8" s="4"/>
      <c r="J8" s="4"/>
      <c r="K8" s="86"/>
      <c r="L8" s="9"/>
      <c r="M8" s="9"/>
      <c r="N8" s="9"/>
      <c r="O8" s="9"/>
      <c r="P8" s="9"/>
      <c r="Q8" s="10"/>
      <c r="R8" s="11"/>
      <c r="S8" s="11"/>
      <c r="T8" s="11"/>
      <c r="U8" s="11"/>
      <c r="V8" s="11"/>
      <c r="W8" s="27"/>
      <c r="X8" s="31"/>
      <c r="Y8" s="32"/>
      <c r="Z8" s="31"/>
      <c r="AA8" s="32"/>
      <c r="AB8" s="31"/>
      <c r="AC8" s="32"/>
      <c r="AD8" s="38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 t="e">
        <f t="shared" si="0"/>
        <v>#DIV/0!</v>
      </c>
      <c r="AS8" s="16"/>
      <c r="AT8" s="16"/>
      <c r="AU8" s="16"/>
      <c r="AV8" s="16"/>
    </row>
    <row r="9" spans="1:48" ht="12.75">
      <c r="A9" s="19">
        <v>5</v>
      </c>
      <c r="B9" s="1" t="s">
        <v>508</v>
      </c>
      <c r="C9" s="1" t="s">
        <v>539</v>
      </c>
      <c r="D9" s="1" t="s">
        <v>95</v>
      </c>
      <c r="E9" s="4"/>
      <c r="F9" s="4"/>
      <c r="G9" s="4" t="s">
        <v>972</v>
      </c>
      <c r="H9" s="4"/>
      <c r="I9" s="4"/>
      <c r="J9" s="4" t="s">
        <v>972</v>
      </c>
      <c r="K9" s="86"/>
      <c r="L9" s="9"/>
      <c r="M9" s="9"/>
      <c r="N9" s="9" t="s">
        <v>972</v>
      </c>
      <c r="O9" s="9"/>
      <c r="P9" s="9"/>
      <c r="Q9" s="10"/>
      <c r="R9" s="11" t="s">
        <v>972</v>
      </c>
      <c r="S9" s="11"/>
      <c r="T9" s="11" t="s">
        <v>972</v>
      </c>
      <c r="U9" s="11"/>
      <c r="V9" s="11"/>
      <c r="W9" s="27"/>
      <c r="X9" s="31"/>
      <c r="Y9" s="32" t="s">
        <v>972</v>
      </c>
      <c r="Z9" s="31"/>
      <c r="AA9" s="32" t="s">
        <v>972</v>
      </c>
      <c r="AB9" s="31"/>
      <c r="AC9" s="32" t="s">
        <v>972</v>
      </c>
      <c r="AD9" s="38">
        <v>2</v>
      </c>
      <c r="AE9" s="13">
        <v>1</v>
      </c>
      <c r="AF9" s="13">
        <v>1</v>
      </c>
      <c r="AG9" s="13">
        <v>3</v>
      </c>
      <c r="AH9" s="13">
        <v>1</v>
      </c>
      <c r="AI9" s="13">
        <v>2</v>
      </c>
      <c r="AJ9" s="13">
        <v>1</v>
      </c>
      <c r="AK9" s="13">
        <v>1</v>
      </c>
      <c r="AL9" s="13">
        <v>1</v>
      </c>
      <c r="AM9" s="13">
        <v>5</v>
      </c>
      <c r="AN9" s="13">
        <v>1</v>
      </c>
      <c r="AO9" s="13">
        <v>1</v>
      </c>
      <c r="AP9" s="13">
        <v>3</v>
      </c>
      <c r="AQ9" s="13">
        <v>1</v>
      </c>
      <c r="AR9" s="14">
        <f t="shared" si="0"/>
        <v>1.7142857142857142</v>
      </c>
      <c r="AS9" s="16" t="s">
        <v>972</v>
      </c>
      <c r="AT9" s="16"/>
      <c r="AU9" s="16"/>
      <c r="AV9" s="16" t="s">
        <v>972</v>
      </c>
    </row>
    <row r="10" spans="1:48" ht="12.75">
      <c r="A10" s="19">
        <v>6</v>
      </c>
      <c r="B10" s="1" t="s">
        <v>506</v>
      </c>
      <c r="C10" s="1" t="s">
        <v>536</v>
      </c>
      <c r="D10" s="1" t="s">
        <v>477</v>
      </c>
      <c r="E10" s="4"/>
      <c r="F10" s="4"/>
      <c r="G10" s="4" t="s">
        <v>972</v>
      </c>
      <c r="H10" s="4"/>
      <c r="I10" s="4" t="s">
        <v>972</v>
      </c>
      <c r="J10" s="4"/>
      <c r="K10" s="86"/>
      <c r="L10" s="9"/>
      <c r="M10" s="9"/>
      <c r="N10" s="9" t="s">
        <v>972</v>
      </c>
      <c r="O10" s="9"/>
      <c r="P10" s="9"/>
      <c r="Q10" s="10"/>
      <c r="R10" s="11" t="s">
        <v>972</v>
      </c>
      <c r="S10" s="11"/>
      <c r="T10" s="11"/>
      <c r="U10" s="11" t="s">
        <v>972</v>
      </c>
      <c r="V10" s="11"/>
      <c r="W10" s="27"/>
      <c r="X10" s="31"/>
      <c r="Y10" s="32" t="s">
        <v>972</v>
      </c>
      <c r="Z10" s="31"/>
      <c r="AA10" s="32" t="s">
        <v>972</v>
      </c>
      <c r="AB10" s="31"/>
      <c r="AC10" s="32" t="s">
        <v>972</v>
      </c>
      <c r="AD10" s="38">
        <v>4</v>
      </c>
      <c r="AE10" s="13"/>
      <c r="AF10" s="13">
        <v>1</v>
      </c>
      <c r="AG10" s="13">
        <v>3</v>
      </c>
      <c r="AH10" s="13">
        <v>2</v>
      </c>
      <c r="AI10" s="13">
        <v>1</v>
      </c>
      <c r="AJ10" s="13">
        <v>3</v>
      </c>
      <c r="AK10" s="13">
        <v>4</v>
      </c>
      <c r="AL10" s="13">
        <v>4</v>
      </c>
      <c r="AM10" s="13">
        <v>4</v>
      </c>
      <c r="AN10" s="13">
        <v>5</v>
      </c>
      <c r="AO10" s="13">
        <v>2</v>
      </c>
      <c r="AP10" s="13">
        <v>3</v>
      </c>
      <c r="AQ10" s="13">
        <v>1</v>
      </c>
      <c r="AR10" s="14">
        <f t="shared" si="0"/>
        <v>2.8461538461538463</v>
      </c>
      <c r="AS10" s="16"/>
      <c r="AT10" s="16" t="s">
        <v>972</v>
      </c>
      <c r="AU10" s="16"/>
      <c r="AV10" s="16" t="s">
        <v>972</v>
      </c>
    </row>
    <row r="11" spans="1:48" ht="12.75">
      <c r="A11" s="19">
        <v>7</v>
      </c>
      <c r="B11" s="1" t="s">
        <v>515</v>
      </c>
      <c r="C11" s="1" t="s">
        <v>551</v>
      </c>
      <c r="D11" s="1" t="s">
        <v>552</v>
      </c>
      <c r="E11" s="4"/>
      <c r="F11" s="4"/>
      <c r="G11" s="4"/>
      <c r="H11" s="4" t="s">
        <v>972</v>
      </c>
      <c r="I11" s="4"/>
      <c r="J11" s="4" t="s">
        <v>972</v>
      </c>
      <c r="K11" s="86"/>
      <c r="L11" s="9"/>
      <c r="M11" s="9"/>
      <c r="N11" s="9" t="s">
        <v>972</v>
      </c>
      <c r="O11" s="9"/>
      <c r="P11" s="9"/>
      <c r="Q11" s="10"/>
      <c r="R11" s="11" t="s">
        <v>972</v>
      </c>
      <c r="S11" s="11"/>
      <c r="T11" s="11"/>
      <c r="U11" s="11" t="s">
        <v>972</v>
      </c>
      <c r="V11" s="11"/>
      <c r="W11" s="27"/>
      <c r="X11" s="31"/>
      <c r="Y11" s="32" t="s">
        <v>972</v>
      </c>
      <c r="Z11" s="31" t="s">
        <v>972</v>
      </c>
      <c r="AA11" s="32"/>
      <c r="AB11" s="31"/>
      <c r="AC11" s="32" t="s">
        <v>972</v>
      </c>
      <c r="AD11" s="38">
        <v>3</v>
      </c>
      <c r="AE11" s="13">
        <v>1</v>
      </c>
      <c r="AF11" s="13">
        <v>4</v>
      </c>
      <c r="AG11" s="13">
        <v>2</v>
      </c>
      <c r="AH11" s="13">
        <v>3</v>
      </c>
      <c r="AI11" s="13">
        <v>4</v>
      </c>
      <c r="AJ11" s="13">
        <v>3</v>
      </c>
      <c r="AK11" s="13">
        <v>3</v>
      </c>
      <c r="AL11" s="13">
        <v>3</v>
      </c>
      <c r="AM11" s="13">
        <v>4</v>
      </c>
      <c r="AN11" s="13">
        <v>3</v>
      </c>
      <c r="AO11" s="13">
        <v>2</v>
      </c>
      <c r="AP11" s="13">
        <v>4</v>
      </c>
      <c r="AQ11" s="13">
        <v>3</v>
      </c>
      <c r="AR11" s="14">
        <f t="shared" si="0"/>
        <v>3</v>
      </c>
      <c r="AS11" s="16" t="s">
        <v>972</v>
      </c>
      <c r="AT11" s="16"/>
      <c r="AU11" s="16" t="s">
        <v>972</v>
      </c>
      <c r="AV11" s="16"/>
    </row>
    <row r="12" spans="1:48" ht="12.75">
      <c r="A12" s="19">
        <v>8</v>
      </c>
      <c r="B12" s="1" t="s">
        <v>513</v>
      </c>
      <c r="C12" s="1" t="s">
        <v>547</v>
      </c>
      <c r="D12" s="1" t="s">
        <v>548</v>
      </c>
      <c r="E12" s="4"/>
      <c r="F12" s="4"/>
      <c r="G12" s="4"/>
      <c r="H12" s="4"/>
      <c r="I12" s="4"/>
      <c r="J12" s="4"/>
      <c r="K12" s="86"/>
      <c r="L12" s="9"/>
      <c r="M12" s="9"/>
      <c r="N12" s="9"/>
      <c r="O12" s="9"/>
      <c r="P12" s="9"/>
      <c r="Q12" s="10"/>
      <c r="R12" s="11"/>
      <c r="S12" s="11"/>
      <c r="T12" s="11"/>
      <c r="U12" s="11"/>
      <c r="V12" s="11"/>
      <c r="W12" s="27"/>
      <c r="X12" s="31"/>
      <c r="Y12" s="32"/>
      <c r="Z12" s="31"/>
      <c r="AA12" s="32"/>
      <c r="AB12" s="31"/>
      <c r="AC12" s="32"/>
      <c r="AD12" s="38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 t="e">
        <f t="shared" si="0"/>
        <v>#DIV/0!</v>
      </c>
      <c r="AS12" s="16"/>
      <c r="AT12" s="16"/>
      <c r="AU12" s="16"/>
      <c r="AV12" s="16"/>
    </row>
    <row r="13" spans="1:48" ht="12.75">
      <c r="A13" s="19">
        <v>9</v>
      </c>
      <c r="B13" s="1" t="s">
        <v>514</v>
      </c>
      <c r="C13" s="1" t="s">
        <v>549</v>
      </c>
      <c r="D13" s="1" t="s">
        <v>550</v>
      </c>
      <c r="E13" s="4"/>
      <c r="F13" s="4"/>
      <c r="G13" s="4" t="s">
        <v>972</v>
      </c>
      <c r="H13" s="4"/>
      <c r="I13" s="4"/>
      <c r="J13" s="4" t="s">
        <v>972</v>
      </c>
      <c r="K13" s="86"/>
      <c r="L13" s="9"/>
      <c r="M13" s="9"/>
      <c r="N13" s="9" t="s">
        <v>972</v>
      </c>
      <c r="O13" s="9"/>
      <c r="P13" s="9"/>
      <c r="Q13" s="10"/>
      <c r="R13" s="11" t="s">
        <v>972</v>
      </c>
      <c r="S13" s="11"/>
      <c r="T13" s="11"/>
      <c r="U13" s="11" t="s">
        <v>972</v>
      </c>
      <c r="V13" s="11"/>
      <c r="W13" s="27"/>
      <c r="X13" s="31" t="s">
        <v>972</v>
      </c>
      <c r="Y13" s="32"/>
      <c r="Z13" s="31" t="s">
        <v>972</v>
      </c>
      <c r="AA13" s="32"/>
      <c r="AB13" s="31"/>
      <c r="AC13" s="32" t="s">
        <v>972</v>
      </c>
      <c r="AD13" s="38">
        <v>2</v>
      </c>
      <c r="AE13" s="13">
        <v>2</v>
      </c>
      <c r="AF13" s="13">
        <v>2</v>
      </c>
      <c r="AG13" s="13">
        <v>1</v>
      </c>
      <c r="AH13" s="13">
        <v>2</v>
      </c>
      <c r="AI13" s="13">
        <v>2</v>
      </c>
      <c r="AJ13" s="13">
        <v>2</v>
      </c>
      <c r="AK13" s="13">
        <v>1</v>
      </c>
      <c r="AL13" s="13">
        <v>1</v>
      </c>
      <c r="AM13" s="13">
        <v>2</v>
      </c>
      <c r="AN13" s="13">
        <v>1</v>
      </c>
      <c r="AO13" s="13">
        <v>1</v>
      </c>
      <c r="AP13" s="13">
        <v>3</v>
      </c>
      <c r="AQ13" s="13">
        <v>2</v>
      </c>
      <c r="AR13" s="14">
        <f t="shared" si="0"/>
        <v>1.7142857142857142</v>
      </c>
      <c r="AS13" s="16" t="s">
        <v>972</v>
      </c>
      <c r="AT13" s="16"/>
      <c r="AU13" s="16" t="s">
        <v>972</v>
      </c>
      <c r="AV13" s="16"/>
    </row>
    <row r="14" spans="1:48" ht="12.75">
      <c r="A14" s="19">
        <v>10</v>
      </c>
      <c r="B14" s="1" t="s">
        <v>512</v>
      </c>
      <c r="C14" s="1" t="s">
        <v>545</v>
      </c>
      <c r="D14" s="1" t="s">
        <v>546</v>
      </c>
      <c r="E14" s="4"/>
      <c r="F14" s="4"/>
      <c r="G14" s="4" t="s">
        <v>972</v>
      </c>
      <c r="H14" s="4"/>
      <c r="I14" s="4" t="s">
        <v>972</v>
      </c>
      <c r="J14" s="4"/>
      <c r="K14" s="86"/>
      <c r="L14" s="9"/>
      <c r="M14" s="9"/>
      <c r="N14" s="9" t="s">
        <v>972</v>
      </c>
      <c r="O14" s="9"/>
      <c r="P14" s="9"/>
      <c r="Q14" s="10"/>
      <c r="R14" s="11" t="s">
        <v>972</v>
      </c>
      <c r="S14" s="11"/>
      <c r="T14" s="11" t="s">
        <v>972</v>
      </c>
      <c r="U14" s="11"/>
      <c r="V14" s="11"/>
      <c r="W14" s="27"/>
      <c r="X14" s="31" t="s">
        <v>972</v>
      </c>
      <c r="Y14" s="32"/>
      <c r="Z14" s="31"/>
      <c r="AA14" s="32" t="s">
        <v>972</v>
      </c>
      <c r="AB14" s="31" t="s">
        <v>972</v>
      </c>
      <c r="AC14" s="32"/>
      <c r="AD14" s="38">
        <v>3</v>
      </c>
      <c r="AE14" s="13">
        <v>4</v>
      </c>
      <c r="AF14" s="13">
        <v>3</v>
      </c>
      <c r="AG14" s="13">
        <v>1</v>
      </c>
      <c r="AH14" s="13">
        <v>4</v>
      </c>
      <c r="AI14" s="13">
        <v>2</v>
      </c>
      <c r="AJ14" s="13">
        <v>3</v>
      </c>
      <c r="AK14" s="13">
        <v>4</v>
      </c>
      <c r="AL14" s="13">
        <v>1</v>
      </c>
      <c r="AM14" s="13">
        <v>4</v>
      </c>
      <c r="AN14" s="13">
        <v>3</v>
      </c>
      <c r="AO14" s="13">
        <v>3</v>
      </c>
      <c r="AP14" s="13">
        <v>1</v>
      </c>
      <c r="AQ14" s="13">
        <v>4</v>
      </c>
      <c r="AR14" s="14">
        <f t="shared" si="0"/>
        <v>2.857142857142857</v>
      </c>
      <c r="AS14" s="16" t="s">
        <v>972</v>
      </c>
      <c r="AT14" s="16"/>
      <c r="AU14" s="16" t="s">
        <v>972</v>
      </c>
      <c r="AV14" s="16"/>
    </row>
    <row r="15" spans="1:48" ht="12.75">
      <c r="A15" s="19">
        <v>11</v>
      </c>
      <c r="B15" s="1" t="s">
        <v>509</v>
      </c>
      <c r="C15" s="1" t="s">
        <v>62</v>
      </c>
      <c r="D15" s="1" t="s">
        <v>540</v>
      </c>
      <c r="E15" s="4"/>
      <c r="F15" s="4"/>
      <c r="G15" s="4"/>
      <c r="H15" s="4"/>
      <c r="I15" s="4"/>
      <c r="J15" s="4"/>
      <c r="K15" s="86"/>
      <c r="L15" s="9"/>
      <c r="M15" s="9"/>
      <c r="N15" s="9"/>
      <c r="O15" s="9"/>
      <c r="P15" s="9"/>
      <c r="Q15" s="10"/>
      <c r="R15" s="11"/>
      <c r="S15" s="11"/>
      <c r="T15" s="11"/>
      <c r="U15" s="11"/>
      <c r="V15" s="11"/>
      <c r="W15" s="27"/>
      <c r="X15" s="31"/>
      <c r="Y15" s="32"/>
      <c r="Z15" s="31"/>
      <c r="AA15" s="32"/>
      <c r="AB15" s="31"/>
      <c r="AC15" s="32"/>
      <c r="AD15" s="38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 t="e">
        <f t="shared" si="0"/>
        <v>#DIV/0!</v>
      </c>
      <c r="AS15" s="16"/>
      <c r="AT15" s="16"/>
      <c r="AU15" s="16"/>
      <c r="AV15" s="16"/>
    </row>
    <row r="16" spans="1:48" ht="12.75">
      <c r="A16" s="19">
        <v>12</v>
      </c>
      <c r="B16" s="1" t="s">
        <v>510</v>
      </c>
      <c r="C16" s="1" t="s">
        <v>541</v>
      </c>
      <c r="D16" s="1" t="s">
        <v>542</v>
      </c>
      <c r="E16" s="4"/>
      <c r="F16" s="4"/>
      <c r="G16" s="4" t="s">
        <v>972</v>
      </c>
      <c r="H16" s="4"/>
      <c r="I16" s="4" t="s">
        <v>972</v>
      </c>
      <c r="J16" s="4"/>
      <c r="K16" s="86"/>
      <c r="L16" s="9"/>
      <c r="M16" s="9"/>
      <c r="N16" s="9"/>
      <c r="O16" s="9" t="s">
        <v>972</v>
      </c>
      <c r="P16" s="9"/>
      <c r="Q16" s="10"/>
      <c r="R16" s="11" t="s">
        <v>972</v>
      </c>
      <c r="S16" s="11"/>
      <c r="T16" s="11"/>
      <c r="U16" s="11" t="s">
        <v>972</v>
      </c>
      <c r="V16" s="11"/>
      <c r="W16" s="27"/>
      <c r="X16" s="31" t="s">
        <v>972</v>
      </c>
      <c r="Y16" s="32"/>
      <c r="Z16" s="31"/>
      <c r="AA16" s="32" t="s">
        <v>972</v>
      </c>
      <c r="AB16" s="31" t="s">
        <v>972</v>
      </c>
      <c r="AC16" s="32"/>
      <c r="AD16" s="38">
        <v>3</v>
      </c>
      <c r="AE16" s="13">
        <v>2</v>
      </c>
      <c r="AF16" s="13">
        <v>2</v>
      </c>
      <c r="AG16" s="13">
        <v>1</v>
      </c>
      <c r="AH16" s="13">
        <v>2</v>
      </c>
      <c r="AI16" s="13">
        <v>1</v>
      </c>
      <c r="AJ16" s="13"/>
      <c r="AK16" s="13">
        <v>3</v>
      </c>
      <c r="AL16" s="13">
        <v>2</v>
      </c>
      <c r="AM16" s="13">
        <v>3</v>
      </c>
      <c r="AN16" s="13">
        <v>2</v>
      </c>
      <c r="AO16" s="13">
        <v>1</v>
      </c>
      <c r="AP16" s="13">
        <v>1</v>
      </c>
      <c r="AQ16" s="13">
        <v>1</v>
      </c>
      <c r="AR16" s="14">
        <f t="shared" si="0"/>
        <v>1.8461538461538463</v>
      </c>
      <c r="AS16" s="16" t="s">
        <v>972</v>
      </c>
      <c r="AT16" s="16"/>
      <c r="AU16" s="16" t="s">
        <v>972</v>
      </c>
      <c r="AV16" s="16"/>
    </row>
    <row r="17" spans="1:48" ht="12.75">
      <c r="A17" s="19">
        <v>13</v>
      </c>
      <c r="B17" s="1" t="s">
        <v>516</v>
      </c>
      <c r="C17" s="1" t="s">
        <v>553</v>
      </c>
      <c r="D17" s="1" t="s">
        <v>80</v>
      </c>
      <c r="E17" s="4"/>
      <c r="F17" s="4"/>
      <c r="G17" s="4"/>
      <c r="H17" s="4" t="s">
        <v>972</v>
      </c>
      <c r="I17" s="4"/>
      <c r="J17" s="4" t="s">
        <v>972</v>
      </c>
      <c r="K17" s="86"/>
      <c r="L17" s="9"/>
      <c r="M17" s="9"/>
      <c r="N17" s="9" t="s">
        <v>972</v>
      </c>
      <c r="O17" s="9"/>
      <c r="P17" s="9"/>
      <c r="Q17" s="10"/>
      <c r="R17" s="11" t="s">
        <v>972</v>
      </c>
      <c r="S17" s="11"/>
      <c r="T17" s="11" t="s">
        <v>972</v>
      </c>
      <c r="U17" s="11"/>
      <c r="V17" s="11"/>
      <c r="W17" s="27"/>
      <c r="X17" s="31"/>
      <c r="Y17" s="32" t="s">
        <v>972</v>
      </c>
      <c r="Z17" s="31"/>
      <c r="AA17" s="32" t="s">
        <v>972</v>
      </c>
      <c r="AB17" s="31"/>
      <c r="AC17" s="32" t="s">
        <v>972</v>
      </c>
      <c r="AD17" s="38">
        <v>3</v>
      </c>
      <c r="AE17" s="13">
        <v>1</v>
      </c>
      <c r="AF17" s="13">
        <v>3</v>
      </c>
      <c r="AG17" s="13">
        <v>1</v>
      </c>
      <c r="AH17" s="13">
        <v>1</v>
      </c>
      <c r="AI17" s="13">
        <v>3</v>
      </c>
      <c r="AJ17" s="13">
        <v>2</v>
      </c>
      <c r="AK17" s="13">
        <v>1</v>
      </c>
      <c r="AL17" s="13">
        <v>2</v>
      </c>
      <c r="AM17" s="13">
        <v>3</v>
      </c>
      <c r="AN17" s="13">
        <v>2</v>
      </c>
      <c r="AO17" s="13">
        <v>1</v>
      </c>
      <c r="AP17" s="13">
        <v>1</v>
      </c>
      <c r="AQ17" s="13">
        <v>1</v>
      </c>
      <c r="AR17" s="14">
        <f t="shared" si="0"/>
        <v>1.7857142857142858</v>
      </c>
      <c r="AS17" s="16" t="s">
        <v>972</v>
      </c>
      <c r="AT17" s="16"/>
      <c r="AU17" s="16" t="s">
        <v>972</v>
      </c>
      <c r="AV17" s="16"/>
    </row>
    <row r="18" spans="1:48" ht="12.75">
      <c r="A18" s="19">
        <v>14</v>
      </c>
      <c r="B18" s="1" t="s">
        <v>511</v>
      </c>
      <c r="C18" s="1" t="s">
        <v>543</v>
      </c>
      <c r="D18" s="1" t="s">
        <v>544</v>
      </c>
      <c r="E18" s="4"/>
      <c r="F18" s="4"/>
      <c r="G18" s="4"/>
      <c r="H18" s="4" t="s">
        <v>972</v>
      </c>
      <c r="I18" s="4"/>
      <c r="J18" s="4" t="s">
        <v>972</v>
      </c>
      <c r="K18" s="86"/>
      <c r="L18" s="9"/>
      <c r="M18" s="9"/>
      <c r="N18" s="9" t="s">
        <v>972</v>
      </c>
      <c r="O18" s="9"/>
      <c r="P18" s="9"/>
      <c r="Q18" s="10"/>
      <c r="R18" s="11" t="s">
        <v>972</v>
      </c>
      <c r="S18" s="11"/>
      <c r="T18" s="11" t="s">
        <v>972</v>
      </c>
      <c r="U18" s="11"/>
      <c r="V18" s="11"/>
      <c r="W18" s="27"/>
      <c r="X18" s="31" t="s">
        <v>972</v>
      </c>
      <c r="Y18" s="32"/>
      <c r="Z18" s="31"/>
      <c r="AA18" s="32" t="s">
        <v>972</v>
      </c>
      <c r="AB18" s="31" t="s">
        <v>972</v>
      </c>
      <c r="AC18" s="32"/>
      <c r="AD18" s="38">
        <v>3</v>
      </c>
      <c r="AE18" s="13">
        <v>1</v>
      </c>
      <c r="AF18" s="13">
        <v>1</v>
      </c>
      <c r="AG18" s="13">
        <v>1</v>
      </c>
      <c r="AH18" s="13">
        <v>3</v>
      </c>
      <c r="AI18" s="13">
        <v>3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</v>
      </c>
      <c r="AP18" s="13">
        <v>1</v>
      </c>
      <c r="AQ18" s="13">
        <v>1</v>
      </c>
      <c r="AR18" s="14">
        <f t="shared" si="0"/>
        <v>1.4285714285714286</v>
      </c>
      <c r="AS18" s="16"/>
      <c r="AT18" s="16" t="s">
        <v>972</v>
      </c>
      <c r="AU18" s="16"/>
      <c r="AV18" s="16" t="s">
        <v>972</v>
      </c>
    </row>
    <row r="19" spans="1:48" ht="12.75">
      <c r="A19" s="19">
        <v>15</v>
      </c>
      <c r="B19" s="1" t="s">
        <v>526</v>
      </c>
      <c r="C19" s="1" t="s">
        <v>567</v>
      </c>
      <c r="D19" s="1" t="s">
        <v>568</v>
      </c>
      <c r="E19" s="4"/>
      <c r="F19" s="4"/>
      <c r="G19" s="4"/>
      <c r="H19" s="4" t="s">
        <v>972</v>
      </c>
      <c r="I19" s="4" t="s">
        <v>972</v>
      </c>
      <c r="J19" s="4"/>
      <c r="K19" s="86"/>
      <c r="L19" s="9"/>
      <c r="M19" s="9"/>
      <c r="N19" s="9" t="s">
        <v>972</v>
      </c>
      <c r="O19" s="9"/>
      <c r="P19" s="9"/>
      <c r="Q19" s="10"/>
      <c r="R19" s="11" t="s">
        <v>972</v>
      </c>
      <c r="S19" s="11"/>
      <c r="T19" s="11" t="s">
        <v>972</v>
      </c>
      <c r="U19" s="11"/>
      <c r="V19" s="11"/>
      <c r="W19" s="27"/>
      <c r="X19" s="31"/>
      <c r="Y19" s="32" t="s">
        <v>972</v>
      </c>
      <c r="Z19" s="31" t="s">
        <v>972</v>
      </c>
      <c r="AA19" s="32"/>
      <c r="AB19" s="31"/>
      <c r="AC19" s="32" t="s">
        <v>972</v>
      </c>
      <c r="AD19" s="38">
        <v>3</v>
      </c>
      <c r="AE19" s="13">
        <v>1</v>
      </c>
      <c r="AF19" s="13">
        <v>2</v>
      </c>
      <c r="AG19" s="13">
        <v>1</v>
      </c>
      <c r="AH19" s="13">
        <v>3</v>
      </c>
      <c r="AI19" s="13">
        <v>3</v>
      </c>
      <c r="AJ19" s="13">
        <v>3</v>
      </c>
      <c r="AK19" s="13">
        <v>2</v>
      </c>
      <c r="AL19" s="13">
        <v>1</v>
      </c>
      <c r="AM19" s="13">
        <v>5</v>
      </c>
      <c r="AN19" s="13">
        <v>3</v>
      </c>
      <c r="AO19" s="13">
        <v>2</v>
      </c>
      <c r="AP19" s="13">
        <v>3</v>
      </c>
      <c r="AQ19" s="13">
        <v>3</v>
      </c>
      <c r="AR19" s="14">
        <f t="shared" si="0"/>
        <v>2.5</v>
      </c>
      <c r="AS19" s="16" t="s">
        <v>972</v>
      </c>
      <c r="AT19" s="16"/>
      <c r="AU19" s="16" t="s">
        <v>972</v>
      </c>
      <c r="AV19" s="16"/>
    </row>
    <row r="20" spans="1:48" ht="12.75">
      <c r="A20" s="19">
        <v>16</v>
      </c>
      <c r="B20" s="1" t="s">
        <v>521</v>
      </c>
      <c r="C20" s="1" t="s">
        <v>560</v>
      </c>
      <c r="D20" s="1" t="s">
        <v>561</v>
      </c>
      <c r="E20" s="4"/>
      <c r="F20" s="4"/>
      <c r="G20" s="4"/>
      <c r="H20" s="4" t="s">
        <v>972</v>
      </c>
      <c r="I20" s="4"/>
      <c r="J20" s="4" t="s">
        <v>972</v>
      </c>
      <c r="K20" s="86"/>
      <c r="L20" s="9" t="s">
        <v>972</v>
      </c>
      <c r="M20" s="9"/>
      <c r="N20" s="9"/>
      <c r="O20" s="9"/>
      <c r="P20" s="9"/>
      <c r="Q20" s="10"/>
      <c r="R20" s="11" t="s">
        <v>972</v>
      </c>
      <c r="S20" s="11"/>
      <c r="T20" s="11" t="s">
        <v>972</v>
      </c>
      <c r="U20" s="11"/>
      <c r="V20" s="11"/>
      <c r="W20" s="27"/>
      <c r="X20" s="31"/>
      <c r="Y20" s="32" t="s">
        <v>972</v>
      </c>
      <c r="Z20" s="31" t="s">
        <v>972</v>
      </c>
      <c r="AA20" s="32"/>
      <c r="AB20" s="31" t="s">
        <v>972</v>
      </c>
      <c r="AC20" s="32"/>
      <c r="AD20" s="38">
        <v>1</v>
      </c>
      <c r="AE20" s="13">
        <v>1</v>
      </c>
      <c r="AF20" s="13">
        <v>2</v>
      </c>
      <c r="AG20" s="13">
        <v>1</v>
      </c>
      <c r="AH20" s="13">
        <v>1</v>
      </c>
      <c r="AI20" s="13">
        <v>3</v>
      </c>
      <c r="AJ20" s="13">
        <v>2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3">
        <v>1</v>
      </c>
      <c r="AR20" s="14">
        <f t="shared" si="0"/>
        <v>1.2857142857142858</v>
      </c>
      <c r="AS20" s="16" t="s">
        <v>972</v>
      </c>
      <c r="AT20" s="16"/>
      <c r="AU20" s="16" t="s">
        <v>972</v>
      </c>
      <c r="AV20" s="16"/>
    </row>
    <row r="21" spans="1:48" ht="12.75">
      <c r="A21" s="19">
        <v>17</v>
      </c>
      <c r="B21" s="1" t="s">
        <v>529</v>
      </c>
      <c r="C21" s="1" t="s">
        <v>572</v>
      </c>
      <c r="D21" s="1" t="s">
        <v>573</v>
      </c>
      <c r="E21" s="4"/>
      <c r="F21" s="4"/>
      <c r="G21" s="4"/>
      <c r="H21" s="4" t="s">
        <v>972</v>
      </c>
      <c r="I21" s="4"/>
      <c r="J21" s="4" t="s">
        <v>972</v>
      </c>
      <c r="K21" s="86"/>
      <c r="L21" s="9"/>
      <c r="M21" s="9"/>
      <c r="N21" s="9" t="s">
        <v>972</v>
      </c>
      <c r="O21" s="9"/>
      <c r="P21" s="9"/>
      <c r="Q21" s="10"/>
      <c r="R21" s="11" t="s">
        <v>972</v>
      </c>
      <c r="S21" s="11"/>
      <c r="T21" s="11"/>
      <c r="U21" s="11" t="s">
        <v>972</v>
      </c>
      <c r="V21" s="11"/>
      <c r="W21" s="27"/>
      <c r="X21" s="31" t="s">
        <v>972</v>
      </c>
      <c r="Y21" s="32"/>
      <c r="Z21" s="31"/>
      <c r="AA21" s="32" t="s">
        <v>972</v>
      </c>
      <c r="AB21" s="31" t="s">
        <v>972</v>
      </c>
      <c r="AC21" s="32"/>
      <c r="AD21" s="38">
        <v>4</v>
      </c>
      <c r="AE21" s="13">
        <v>2</v>
      </c>
      <c r="AF21" s="13">
        <v>3</v>
      </c>
      <c r="AG21" s="13">
        <v>1</v>
      </c>
      <c r="AH21" s="13">
        <v>3</v>
      </c>
      <c r="AI21" s="13">
        <v>2</v>
      </c>
      <c r="AJ21" s="13">
        <v>3</v>
      </c>
      <c r="AK21" s="13">
        <v>3</v>
      </c>
      <c r="AL21" s="13">
        <v>2</v>
      </c>
      <c r="AM21" s="13">
        <v>3</v>
      </c>
      <c r="AN21" s="13">
        <v>2</v>
      </c>
      <c r="AO21" s="13">
        <v>2</v>
      </c>
      <c r="AP21" s="13">
        <v>4</v>
      </c>
      <c r="AQ21" s="13">
        <v>3</v>
      </c>
      <c r="AR21" s="14">
        <f t="shared" si="0"/>
        <v>2.642857142857143</v>
      </c>
      <c r="AS21" s="16"/>
      <c r="AT21" s="16"/>
      <c r="AU21" s="16"/>
      <c r="AV21" s="16"/>
    </row>
    <row r="22" spans="1:48" ht="12.75">
      <c r="A22" s="19">
        <v>18</v>
      </c>
      <c r="B22" s="1" t="s">
        <v>522</v>
      </c>
      <c r="C22" s="1" t="s">
        <v>157</v>
      </c>
      <c r="D22" s="1" t="s">
        <v>97</v>
      </c>
      <c r="E22" s="4"/>
      <c r="F22" s="4"/>
      <c r="G22" s="4"/>
      <c r="H22" s="4" t="s">
        <v>972</v>
      </c>
      <c r="I22" s="4"/>
      <c r="J22" s="4" t="s">
        <v>972</v>
      </c>
      <c r="K22" s="86"/>
      <c r="L22" s="9"/>
      <c r="M22" s="9"/>
      <c r="N22" s="9"/>
      <c r="O22" s="9" t="s">
        <v>972</v>
      </c>
      <c r="P22" s="9"/>
      <c r="Q22" s="10"/>
      <c r="R22" s="11" t="s">
        <v>972</v>
      </c>
      <c r="S22" s="11"/>
      <c r="T22" s="11"/>
      <c r="U22" s="11"/>
      <c r="V22" s="11" t="s">
        <v>972</v>
      </c>
      <c r="W22" s="27"/>
      <c r="X22" s="31" t="s">
        <v>972</v>
      </c>
      <c r="Y22" s="32"/>
      <c r="Z22" s="31"/>
      <c r="AA22" s="32" t="s">
        <v>972</v>
      </c>
      <c r="AB22" s="31" t="s">
        <v>972</v>
      </c>
      <c r="AC22" s="32"/>
      <c r="AD22" s="38">
        <v>2</v>
      </c>
      <c r="AE22" s="13">
        <v>2</v>
      </c>
      <c r="AF22" s="13">
        <v>2</v>
      </c>
      <c r="AG22" s="13">
        <v>2</v>
      </c>
      <c r="AH22" s="13">
        <v>2</v>
      </c>
      <c r="AI22" s="13">
        <v>2</v>
      </c>
      <c r="AJ22" s="13">
        <v>2</v>
      </c>
      <c r="AK22" s="13">
        <v>4</v>
      </c>
      <c r="AL22" s="13">
        <v>1</v>
      </c>
      <c r="AM22" s="13">
        <v>1</v>
      </c>
      <c r="AN22" s="13">
        <v>3</v>
      </c>
      <c r="AO22" s="13">
        <v>1</v>
      </c>
      <c r="AP22" s="13">
        <v>2</v>
      </c>
      <c r="AQ22" s="13">
        <v>2</v>
      </c>
      <c r="AR22" s="14">
        <f t="shared" si="0"/>
        <v>2</v>
      </c>
      <c r="AS22" s="16" t="s">
        <v>972</v>
      </c>
      <c r="AT22" s="16"/>
      <c r="AU22" s="16" t="s">
        <v>972</v>
      </c>
      <c r="AV22" s="16"/>
    </row>
    <row r="23" spans="1:48" ht="12.75">
      <c r="A23" s="19">
        <v>19</v>
      </c>
      <c r="B23" s="1" t="s">
        <v>519</v>
      </c>
      <c r="C23" s="1" t="s">
        <v>171</v>
      </c>
      <c r="D23" s="1" t="s">
        <v>557</v>
      </c>
      <c r="E23" s="4"/>
      <c r="F23" s="4"/>
      <c r="G23" s="4"/>
      <c r="H23" s="4"/>
      <c r="I23" s="4"/>
      <c r="J23" s="4"/>
      <c r="K23" s="86"/>
      <c r="L23" s="9"/>
      <c r="M23" s="9"/>
      <c r="N23" s="9"/>
      <c r="O23" s="9"/>
      <c r="P23" s="9"/>
      <c r="Q23" s="10"/>
      <c r="R23" s="11"/>
      <c r="S23" s="11"/>
      <c r="T23" s="11"/>
      <c r="U23" s="11"/>
      <c r="V23" s="11"/>
      <c r="W23" s="27"/>
      <c r="X23" s="31"/>
      <c r="Y23" s="32"/>
      <c r="Z23" s="31"/>
      <c r="AA23" s="32"/>
      <c r="AB23" s="31"/>
      <c r="AC23" s="32"/>
      <c r="AD23" s="38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 t="e">
        <f t="shared" si="0"/>
        <v>#DIV/0!</v>
      </c>
      <c r="AS23" s="16"/>
      <c r="AT23" s="16"/>
      <c r="AU23" s="16"/>
      <c r="AV23" s="16"/>
    </row>
    <row r="24" spans="1:48" ht="12.75">
      <c r="A24" s="19">
        <v>20</v>
      </c>
      <c r="B24" s="1" t="s">
        <v>524</v>
      </c>
      <c r="C24" s="1" t="s">
        <v>564</v>
      </c>
      <c r="D24" s="1" t="s">
        <v>565</v>
      </c>
      <c r="E24" s="4"/>
      <c r="F24" s="4"/>
      <c r="G24" s="4"/>
      <c r="H24" s="4" t="s">
        <v>972</v>
      </c>
      <c r="I24" s="4"/>
      <c r="J24" s="4" t="s">
        <v>972</v>
      </c>
      <c r="K24" s="86"/>
      <c r="L24" s="9"/>
      <c r="M24" s="9"/>
      <c r="N24" s="9"/>
      <c r="O24" s="9" t="s">
        <v>972</v>
      </c>
      <c r="P24" s="9"/>
      <c r="Q24" s="10"/>
      <c r="R24" s="11" t="s">
        <v>972</v>
      </c>
      <c r="S24" s="11"/>
      <c r="T24" s="11" t="s">
        <v>972</v>
      </c>
      <c r="U24" s="11"/>
      <c r="V24" s="11"/>
      <c r="W24" s="27"/>
      <c r="X24" s="31" t="s">
        <v>972</v>
      </c>
      <c r="Y24" s="32"/>
      <c r="Z24" s="31"/>
      <c r="AA24" s="32" t="s">
        <v>972</v>
      </c>
      <c r="AB24" s="31"/>
      <c r="AC24" s="32" t="s">
        <v>972</v>
      </c>
      <c r="AD24" s="38">
        <v>3</v>
      </c>
      <c r="AE24" s="13">
        <v>2</v>
      </c>
      <c r="AF24" s="13">
        <v>3</v>
      </c>
      <c r="AG24" s="13">
        <v>1</v>
      </c>
      <c r="AH24" s="13">
        <v>2</v>
      </c>
      <c r="AI24" s="13">
        <v>3</v>
      </c>
      <c r="AJ24" s="13">
        <v>2</v>
      </c>
      <c r="AK24" s="13">
        <v>4</v>
      </c>
      <c r="AL24" s="13">
        <v>5</v>
      </c>
      <c r="AM24" s="13">
        <v>2</v>
      </c>
      <c r="AN24" s="13">
        <v>4</v>
      </c>
      <c r="AO24" s="13">
        <v>3</v>
      </c>
      <c r="AP24" s="13">
        <v>2</v>
      </c>
      <c r="AQ24" s="13">
        <v>3</v>
      </c>
      <c r="AR24" s="14">
        <f t="shared" si="0"/>
        <v>2.7857142857142856</v>
      </c>
      <c r="AS24" s="16" t="s">
        <v>972</v>
      </c>
      <c r="AT24" s="16"/>
      <c r="AU24" s="16" t="s">
        <v>972</v>
      </c>
      <c r="AV24" s="16"/>
    </row>
    <row r="25" spans="1:48" ht="12.75">
      <c r="A25" s="19">
        <v>21</v>
      </c>
      <c r="B25" s="1" t="s">
        <v>523</v>
      </c>
      <c r="C25" s="1" t="s">
        <v>562</v>
      </c>
      <c r="D25" s="1" t="s">
        <v>563</v>
      </c>
      <c r="E25" s="4"/>
      <c r="F25" s="4"/>
      <c r="G25" s="4" t="s">
        <v>972</v>
      </c>
      <c r="H25" s="4"/>
      <c r="I25" s="4" t="s">
        <v>972</v>
      </c>
      <c r="J25" s="4"/>
      <c r="K25" s="86"/>
      <c r="L25" s="9"/>
      <c r="M25" s="9"/>
      <c r="N25" s="9" t="s">
        <v>972</v>
      </c>
      <c r="O25" s="9"/>
      <c r="P25" s="9"/>
      <c r="Q25" s="10"/>
      <c r="R25" s="11" t="s">
        <v>972</v>
      </c>
      <c r="S25" s="11"/>
      <c r="T25" s="11" t="s">
        <v>972</v>
      </c>
      <c r="U25" s="11"/>
      <c r="V25" s="11"/>
      <c r="W25" s="27"/>
      <c r="X25" s="31"/>
      <c r="Y25" s="32" t="s">
        <v>972</v>
      </c>
      <c r="Z25" s="31"/>
      <c r="AA25" s="32" t="s">
        <v>972</v>
      </c>
      <c r="AB25" s="31" t="s">
        <v>972</v>
      </c>
      <c r="AC25" s="32"/>
      <c r="AD25" s="38">
        <v>2</v>
      </c>
      <c r="AE25" s="13">
        <v>1</v>
      </c>
      <c r="AF25" s="13">
        <v>2</v>
      </c>
      <c r="AG25" s="13">
        <v>2</v>
      </c>
      <c r="AH25" s="13">
        <v>2</v>
      </c>
      <c r="AI25" s="13">
        <v>3</v>
      </c>
      <c r="AJ25" s="13">
        <v>2</v>
      </c>
      <c r="AK25" s="13">
        <v>1</v>
      </c>
      <c r="AL25" s="13">
        <v>2</v>
      </c>
      <c r="AM25" s="13">
        <v>2</v>
      </c>
      <c r="AN25" s="13">
        <v>2</v>
      </c>
      <c r="AO25" s="13">
        <v>1</v>
      </c>
      <c r="AP25" s="13">
        <v>3</v>
      </c>
      <c r="AQ25" s="13">
        <v>1</v>
      </c>
      <c r="AR25" s="14">
        <f t="shared" si="0"/>
        <v>1.8571428571428572</v>
      </c>
      <c r="AS25" s="16" t="s">
        <v>972</v>
      </c>
      <c r="AT25" s="16"/>
      <c r="AU25" s="16" t="s">
        <v>972</v>
      </c>
      <c r="AV25" s="16"/>
    </row>
    <row r="26" spans="1:48" ht="12.75">
      <c r="A26" s="19">
        <v>22</v>
      </c>
      <c r="B26" s="1" t="s">
        <v>517</v>
      </c>
      <c r="C26" s="1" t="s">
        <v>173</v>
      </c>
      <c r="D26" s="1" t="s">
        <v>554</v>
      </c>
      <c r="E26" s="4"/>
      <c r="F26" s="4"/>
      <c r="G26" s="4" t="s">
        <v>972</v>
      </c>
      <c r="H26" s="4"/>
      <c r="I26" s="4"/>
      <c r="J26" s="4" t="s">
        <v>972</v>
      </c>
      <c r="K26" s="86"/>
      <c r="L26" s="9"/>
      <c r="M26" s="9"/>
      <c r="N26" s="9" t="s">
        <v>972</v>
      </c>
      <c r="O26" s="9"/>
      <c r="P26" s="9"/>
      <c r="Q26" s="10"/>
      <c r="R26" s="11" t="s">
        <v>972</v>
      </c>
      <c r="S26" s="11"/>
      <c r="T26" s="11" t="s">
        <v>972</v>
      </c>
      <c r="U26" s="11"/>
      <c r="V26" s="11"/>
      <c r="W26" s="27"/>
      <c r="X26" s="31" t="s">
        <v>972</v>
      </c>
      <c r="Y26" s="32"/>
      <c r="Z26" s="31"/>
      <c r="AA26" s="32" t="s">
        <v>972</v>
      </c>
      <c r="AB26" s="31" t="s">
        <v>972</v>
      </c>
      <c r="AC26" s="32"/>
      <c r="AD26" s="38">
        <v>2</v>
      </c>
      <c r="AE26" s="13">
        <v>1</v>
      </c>
      <c r="AF26" s="13"/>
      <c r="AG26" s="13">
        <v>1</v>
      </c>
      <c r="AH26" s="13">
        <v>1</v>
      </c>
      <c r="AI26" s="13">
        <v>1</v>
      </c>
      <c r="AJ26" s="13">
        <v>1</v>
      </c>
      <c r="AK26" s="13">
        <v>2</v>
      </c>
      <c r="AL26" s="13">
        <v>2</v>
      </c>
      <c r="AM26" s="13">
        <v>3</v>
      </c>
      <c r="AN26" s="13">
        <v>2</v>
      </c>
      <c r="AO26" s="13">
        <v>2</v>
      </c>
      <c r="AP26" s="13">
        <v>1</v>
      </c>
      <c r="AQ26" s="13">
        <v>1</v>
      </c>
      <c r="AR26" s="14">
        <f t="shared" si="0"/>
        <v>1.5384615384615385</v>
      </c>
      <c r="AS26" s="16" t="s">
        <v>972</v>
      </c>
      <c r="AT26" s="16"/>
      <c r="AU26" s="16" t="s">
        <v>972</v>
      </c>
      <c r="AV26" s="16"/>
    </row>
    <row r="27" spans="1:48" ht="12.75">
      <c r="A27" s="19">
        <v>23</v>
      </c>
      <c r="B27" s="1" t="s">
        <v>527</v>
      </c>
      <c r="C27" s="1" t="s">
        <v>569</v>
      </c>
      <c r="D27" s="1" t="s">
        <v>332</v>
      </c>
      <c r="E27" s="4"/>
      <c r="F27" s="4"/>
      <c r="G27" s="4"/>
      <c r="H27" s="4" t="s">
        <v>972</v>
      </c>
      <c r="I27" s="4" t="s">
        <v>972</v>
      </c>
      <c r="J27" s="4"/>
      <c r="K27" s="86"/>
      <c r="L27" s="9"/>
      <c r="M27" s="9" t="s">
        <v>972</v>
      </c>
      <c r="N27" s="9"/>
      <c r="O27" s="9"/>
      <c r="P27" s="9"/>
      <c r="Q27" s="10"/>
      <c r="R27" s="11" t="s">
        <v>972</v>
      </c>
      <c r="S27" s="11"/>
      <c r="T27" s="11"/>
      <c r="U27" s="11" t="s">
        <v>972</v>
      </c>
      <c r="V27" s="11"/>
      <c r="W27" s="27"/>
      <c r="X27" s="31"/>
      <c r="Y27" s="32" t="s">
        <v>972</v>
      </c>
      <c r="Z27" s="31"/>
      <c r="AA27" s="32" t="s">
        <v>972</v>
      </c>
      <c r="AB27" s="31"/>
      <c r="AC27" s="32" t="s">
        <v>972</v>
      </c>
      <c r="AD27" s="38">
        <v>4</v>
      </c>
      <c r="AE27" s="13">
        <v>2</v>
      </c>
      <c r="AF27" s="13">
        <v>2</v>
      </c>
      <c r="AG27" s="13">
        <v>1</v>
      </c>
      <c r="AH27" s="13">
        <v>1</v>
      </c>
      <c r="AI27" s="13">
        <v>3</v>
      </c>
      <c r="AJ27" s="13">
        <v>3</v>
      </c>
      <c r="AK27" s="13">
        <v>3</v>
      </c>
      <c r="AL27" s="13">
        <v>1</v>
      </c>
      <c r="AM27" s="13">
        <v>4</v>
      </c>
      <c r="AN27" s="13">
        <v>1</v>
      </c>
      <c r="AO27" s="13">
        <v>5</v>
      </c>
      <c r="AP27" s="13">
        <v>2</v>
      </c>
      <c r="AQ27" s="13">
        <v>2</v>
      </c>
      <c r="AR27" s="14">
        <f t="shared" si="0"/>
        <v>2.4285714285714284</v>
      </c>
      <c r="AS27" s="16" t="s">
        <v>972</v>
      </c>
      <c r="AT27" s="16"/>
      <c r="AU27" s="16" t="s">
        <v>972</v>
      </c>
      <c r="AV27" s="16"/>
    </row>
    <row r="28" spans="1:48" ht="12.75">
      <c r="A28" s="19">
        <v>24</v>
      </c>
      <c r="B28" s="1" t="s">
        <v>530</v>
      </c>
      <c r="C28" s="1" t="s">
        <v>223</v>
      </c>
      <c r="D28" s="1" t="s">
        <v>574</v>
      </c>
      <c r="E28" s="4"/>
      <c r="F28" s="4"/>
      <c r="G28" s="4"/>
      <c r="H28" s="4"/>
      <c r="I28" s="4"/>
      <c r="J28" s="4"/>
      <c r="K28" s="86"/>
      <c r="L28" s="9"/>
      <c r="M28" s="9"/>
      <c r="N28" s="9"/>
      <c r="O28" s="9"/>
      <c r="P28" s="9"/>
      <c r="Q28" s="10"/>
      <c r="R28" s="11"/>
      <c r="S28" s="11"/>
      <c r="T28" s="11"/>
      <c r="U28" s="11"/>
      <c r="V28" s="11"/>
      <c r="W28" s="27"/>
      <c r="X28" s="31"/>
      <c r="Y28" s="32"/>
      <c r="Z28" s="31"/>
      <c r="AA28" s="32"/>
      <c r="AB28" s="31"/>
      <c r="AC28" s="32"/>
      <c r="AD28" s="38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 t="e">
        <f t="shared" si="0"/>
        <v>#DIV/0!</v>
      </c>
      <c r="AS28" s="16"/>
      <c r="AT28" s="16"/>
      <c r="AU28" s="16"/>
      <c r="AV28" s="16"/>
    </row>
    <row r="29" spans="1:48" ht="12.75">
      <c r="A29" s="19">
        <v>25</v>
      </c>
      <c r="B29" s="1" t="s">
        <v>528</v>
      </c>
      <c r="C29" s="1" t="s">
        <v>570</v>
      </c>
      <c r="D29" s="1" t="s">
        <v>571</v>
      </c>
      <c r="E29" s="4"/>
      <c r="F29" s="4"/>
      <c r="G29" s="4"/>
      <c r="H29" s="4" t="s">
        <v>972</v>
      </c>
      <c r="I29" s="4"/>
      <c r="J29" s="4" t="s">
        <v>972</v>
      </c>
      <c r="K29" s="86"/>
      <c r="L29" s="9"/>
      <c r="M29" s="9"/>
      <c r="N29" s="9"/>
      <c r="O29" s="9"/>
      <c r="P29" s="9"/>
      <c r="Q29" s="10" t="s">
        <v>972</v>
      </c>
      <c r="R29" s="11" t="s">
        <v>972</v>
      </c>
      <c r="S29" s="11"/>
      <c r="T29" s="11" t="s">
        <v>972</v>
      </c>
      <c r="U29" s="11"/>
      <c r="V29" s="11"/>
      <c r="W29" s="27"/>
      <c r="X29" s="31" t="s">
        <v>972</v>
      </c>
      <c r="Y29" s="32"/>
      <c r="Z29" s="31"/>
      <c r="AA29" s="32" t="s">
        <v>972</v>
      </c>
      <c r="AB29" s="31" t="s">
        <v>972</v>
      </c>
      <c r="AC29" s="32"/>
      <c r="AD29" s="38">
        <v>3</v>
      </c>
      <c r="AE29" s="13">
        <v>1</v>
      </c>
      <c r="AF29" s="13">
        <v>3</v>
      </c>
      <c r="AG29" s="13">
        <v>1</v>
      </c>
      <c r="AH29" s="13">
        <v>2</v>
      </c>
      <c r="AI29" s="13">
        <v>2</v>
      </c>
      <c r="AJ29" s="13">
        <v>4</v>
      </c>
      <c r="AK29" s="13">
        <v>4</v>
      </c>
      <c r="AL29" s="13">
        <v>1</v>
      </c>
      <c r="AM29" s="13">
        <v>1</v>
      </c>
      <c r="AN29" s="13">
        <v>3</v>
      </c>
      <c r="AO29" s="13">
        <v>4</v>
      </c>
      <c r="AP29" s="13">
        <v>3</v>
      </c>
      <c r="AQ29" s="13">
        <v>4</v>
      </c>
      <c r="AR29" s="14">
        <f t="shared" si="0"/>
        <v>2.5714285714285716</v>
      </c>
      <c r="AS29" s="16"/>
      <c r="AT29" s="16" t="s">
        <v>972</v>
      </c>
      <c r="AU29" s="16"/>
      <c r="AV29" s="16" t="s">
        <v>972</v>
      </c>
    </row>
    <row r="30" spans="1:48" ht="12.75">
      <c r="A30" s="19">
        <v>26</v>
      </c>
      <c r="B30" s="1" t="s">
        <v>518</v>
      </c>
      <c r="C30" s="1" t="s">
        <v>555</v>
      </c>
      <c r="D30" s="1" t="s">
        <v>556</v>
      </c>
      <c r="E30" s="4"/>
      <c r="F30" s="4"/>
      <c r="G30" s="4"/>
      <c r="H30" s="4" t="s">
        <v>972</v>
      </c>
      <c r="I30" s="4"/>
      <c r="J30" s="4" t="s">
        <v>972</v>
      </c>
      <c r="K30" s="86"/>
      <c r="L30" s="9"/>
      <c r="M30" s="9"/>
      <c r="N30" s="9" t="s">
        <v>972</v>
      </c>
      <c r="O30" s="9"/>
      <c r="P30" s="9"/>
      <c r="Q30" s="10"/>
      <c r="R30" s="11" t="s">
        <v>972</v>
      </c>
      <c r="S30" s="11"/>
      <c r="T30" s="11"/>
      <c r="U30" s="11" t="s">
        <v>972</v>
      </c>
      <c r="V30" s="11"/>
      <c r="W30" s="27"/>
      <c r="X30" s="31"/>
      <c r="Y30" s="32" t="s">
        <v>972</v>
      </c>
      <c r="Z30" s="31"/>
      <c r="AA30" s="32" t="s">
        <v>972</v>
      </c>
      <c r="AB30" s="31"/>
      <c r="AC30" s="32" t="s">
        <v>972</v>
      </c>
      <c r="AD30" s="38">
        <v>3</v>
      </c>
      <c r="AE30" s="13">
        <v>3</v>
      </c>
      <c r="AF30" s="13"/>
      <c r="AG30" s="13">
        <v>3</v>
      </c>
      <c r="AH30" s="13">
        <v>3</v>
      </c>
      <c r="AI30" s="13">
        <v>2</v>
      </c>
      <c r="AJ30" s="13"/>
      <c r="AK30" s="13">
        <v>2</v>
      </c>
      <c r="AL30" s="13"/>
      <c r="AM30" s="13">
        <v>5</v>
      </c>
      <c r="AN30" s="13">
        <v>4</v>
      </c>
      <c r="AO30" s="13">
        <v>2</v>
      </c>
      <c r="AP30" s="13">
        <v>3</v>
      </c>
      <c r="AQ30" s="13">
        <v>5</v>
      </c>
      <c r="AR30" s="14">
        <f t="shared" si="0"/>
        <v>3.1818181818181817</v>
      </c>
      <c r="AS30" s="16"/>
      <c r="AT30" s="16"/>
      <c r="AU30" s="16"/>
      <c r="AV30" s="16" t="s">
        <v>972</v>
      </c>
    </row>
    <row r="31" spans="1:48" ht="12.75">
      <c r="A31" s="19">
        <v>27</v>
      </c>
      <c r="B31" s="1" t="s">
        <v>520</v>
      </c>
      <c r="C31" s="1" t="s">
        <v>558</v>
      </c>
      <c r="D31" s="1" t="s">
        <v>559</v>
      </c>
      <c r="E31" s="4"/>
      <c r="F31" s="4"/>
      <c r="G31" s="4"/>
      <c r="H31" s="4" t="s">
        <v>972</v>
      </c>
      <c r="I31" s="4"/>
      <c r="J31" s="4" t="s">
        <v>972</v>
      </c>
      <c r="K31" s="86"/>
      <c r="L31" s="9"/>
      <c r="M31" s="9"/>
      <c r="N31" s="9"/>
      <c r="O31" s="9" t="s">
        <v>972</v>
      </c>
      <c r="P31" s="9"/>
      <c r="Q31" s="10"/>
      <c r="R31" s="11" t="s">
        <v>972</v>
      </c>
      <c r="S31" s="11"/>
      <c r="T31" s="11" t="s">
        <v>972</v>
      </c>
      <c r="U31" s="11"/>
      <c r="V31" s="11"/>
      <c r="W31" s="27"/>
      <c r="X31" s="31"/>
      <c r="Y31" s="32" t="s">
        <v>972</v>
      </c>
      <c r="Z31" s="31" t="s">
        <v>972</v>
      </c>
      <c r="AA31" s="32"/>
      <c r="AB31" s="31"/>
      <c r="AC31" s="32" t="s">
        <v>972</v>
      </c>
      <c r="AD31" s="38">
        <v>4</v>
      </c>
      <c r="AE31" s="13">
        <v>2</v>
      </c>
      <c r="AF31" s="13">
        <v>3</v>
      </c>
      <c r="AG31" s="13">
        <v>1</v>
      </c>
      <c r="AH31" s="13">
        <v>3</v>
      </c>
      <c r="AI31" s="13">
        <v>3</v>
      </c>
      <c r="AJ31" s="13">
        <v>2</v>
      </c>
      <c r="AK31" s="13">
        <v>3</v>
      </c>
      <c r="AL31" s="13">
        <v>2</v>
      </c>
      <c r="AM31" s="13">
        <v>3</v>
      </c>
      <c r="AN31" s="13">
        <v>2</v>
      </c>
      <c r="AO31" s="13">
        <v>2</v>
      </c>
      <c r="AP31" s="13">
        <v>4</v>
      </c>
      <c r="AQ31" s="13">
        <v>3</v>
      </c>
      <c r="AR31" s="14">
        <f t="shared" si="0"/>
        <v>2.642857142857143</v>
      </c>
      <c r="AS31" s="16"/>
      <c r="AT31" s="16"/>
      <c r="AU31" s="16"/>
      <c r="AV31" s="16"/>
    </row>
    <row r="32" spans="1:48" ht="12.75">
      <c r="A32" s="19">
        <v>28</v>
      </c>
      <c r="B32" s="1" t="s">
        <v>525</v>
      </c>
      <c r="C32" s="1" t="s">
        <v>566</v>
      </c>
      <c r="D32" s="1" t="s">
        <v>546</v>
      </c>
      <c r="E32" s="4"/>
      <c r="F32" s="4"/>
      <c r="G32" s="4"/>
      <c r="H32" s="4"/>
      <c r="I32" s="4"/>
      <c r="J32" s="4"/>
      <c r="K32" s="86"/>
      <c r="L32" s="9"/>
      <c r="M32" s="9"/>
      <c r="N32" s="9"/>
      <c r="O32" s="9"/>
      <c r="P32" s="9"/>
      <c r="Q32" s="10"/>
      <c r="R32" s="11"/>
      <c r="S32" s="11"/>
      <c r="T32" s="11"/>
      <c r="U32" s="11"/>
      <c r="V32" s="11"/>
      <c r="W32" s="27"/>
      <c r="X32" s="31"/>
      <c r="Y32" s="32"/>
      <c r="Z32" s="31"/>
      <c r="AA32" s="32"/>
      <c r="AB32" s="31"/>
      <c r="AC32" s="32"/>
      <c r="AD32" s="38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 t="e">
        <f t="shared" si="0"/>
        <v>#DIV/0!</v>
      </c>
      <c r="AS32" s="16"/>
      <c r="AT32" s="16"/>
      <c r="AU32" s="16"/>
      <c r="AV32" s="16"/>
    </row>
    <row r="33" spans="5:48" ht="13.5" thickBot="1">
      <c r="E33" s="4">
        <f aca="true" t="shared" si="1" ref="E33:J33">COUNTIF(E5:E32,"x")</f>
        <v>0</v>
      </c>
      <c r="F33" s="4">
        <f t="shared" si="1"/>
        <v>0</v>
      </c>
      <c r="G33" s="4">
        <f t="shared" si="1"/>
        <v>7</v>
      </c>
      <c r="H33" s="4">
        <f t="shared" si="1"/>
        <v>12</v>
      </c>
      <c r="I33" s="4">
        <f t="shared" si="1"/>
        <v>6</v>
      </c>
      <c r="J33" s="4">
        <f t="shared" si="1"/>
        <v>13</v>
      </c>
      <c r="L33" s="9">
        <f aca="true" t="shared" si="2" ref="L33:AC33">COUNTIF(L5:L32,"x")</f>
        <v>1</v>
      </c>
      <c r="M33" s="9">
        <f t="shared" si="2"/>
        <v>1</v>
      </c>
      <c r="N33" s="9">
        <f t="shared" si="2"/>
        <v>12</v>
      </c>
      <c r="O33" s="9">
        <f t="shared" si="2"/>
        <v>4</v>
      </c>
      <c r="P33" s="9">
        <f t="shared" si="2"/>
        <v>0</v>
      </c>
      <c r="Q33" s="9">
        <f t="shared" si="2"/>
        <v>1</v>
      </c>
      <c r="R33" s="11">
        <f t="shared" si="2"/>
        <v>19</v>
      </c>
      <c r="S33" s="11">
        <f t="shared" si="2"/>
        <v>0</v>
      </c>
      <c r="T33" s="11">
        <f t="shared" si="2"/>
        <v>11</v>
      </c>
      <c r="U33" s="11">
        <f t="shared" si="2"/>
        <v>7</v>
      </c>
      <c r="V33" s="11">
        <f t="shared" si="2"/>
        <v>1</v>
      </c>
      <c r="W33" s="27">
        <f t="shared" si="2"/>
        <v>0</v>
      </c>
      <c r="X33" s="34">
        <f t="shared" si="2"/>
        <v>9</v>
      </c>
      <c r="Y33" s="37">
        <f t="shared" si="2"/>
        <v>10</v>
      </c>
      <c r="Z33" s="34">
        <f t="shared" si="2"/>
        <v>5</v>
      </c>
      <c r="AA33" s="37">
        <f t="shared" si="2"/>
        <v>14</v>
      </c>
      <c r="AB33" s="34">
        <f t="shared" si="2"/>
        <v>9</v>
      </c>
      <c r="AC33" s="37">
        <f t="shared" si="2"/>
        <v>10</v>
      </c>
      <c r="AD33" s="12">
        <f aca="true" t="shared" si="3" ref="AD33:AQ33">AVERAGE(AD5:AD32)</f>
        <v>2.8421052631578947</v>
      </c>
      <c r="AE33" s="12">
        <f t="shared" si="3"/>
        <v>1.6666666666666667</v>
      </c>
      <c r="AF33" s="12">
        <f t="shared" si="3"/>
        <v>2.2941176470588234</v>
      </c>
      <c r="AG33" s="12">
        <f t="shared" si="3"/>
        <v>1.4736842105263157</v>
      </c>
      <c r="AH33" s="12">
        <f t="shared" si="3"/>
        <v>2.1578947368421053</v>
      </c>
      <c r="AI33" s="12">
        <f t="shared" si="3"/>
        <v>2.3684210526315788</v>
      </c>
      <c r="AJ33" s="12">
        <f t="shared" si="3"/>
        <v>2.2941176470588234</v>
      </c>
      <c r="AK33" s="12">
        <f t="shared" si="3"/>
        <v>2.473684210526316</v>
      </c>
      <c r="AL33" s="12">
        <f t="shared" si="3"/>
        <v>1.8333333333333333</v>
      </c>
      <c r="AM33" s="12">
        <f t="shared" si="3"/>
        <v>2.9473684210526314</v>
      </c>
      <c r="AN33" s="12">
        <f t="shared" si="3"/>
        <v>2.3684210526315788</v>
      </c>
      <c r="AO33" s="12">
        <f t="shared" si="3"/>
        <v>1.9473684210526316</v>
      </c>
      <c r="AP33" s="12">
        <f t="shared" si="3"/>
        <v>2.3684210526315788</v>
      </c>
      <c r="AQ33" s="12">
        <f t="shared" si="3"/>
        <v>2.210526315789474</v>
      </c>
      <c r="AR33" s="12"/>
      <c r="AS33" s="16">
        <f>COUNTIF(AS5:AS32,"x")</f>
        <v>13</v>
      </c>
      <c r="AT33" s="16">
        <f>COUNTIF(AT5:AT32,"x")</f>
        <v>3</v>
      </c>
      <c r="AU33" s="16">
        <f>COUNTIF(AU5:AU32,"x")</f>
        <v>12</v>
      </c>
      <c r="AV33" s="16">
        <f>COUNTIF(AV5:AV32,"x")</f>
        <v>5</v>
      </c>
    </row>
  </sheetData>
  <sheetProtection/>
  <mergeCells count="15">
    <mergeCell ref="C4:D4"/>
    <mergeCell ref="K5:K32"/>
    <mergeCell ref="L2:Q2"/>
    <mergeCell ref="R2:AC2"/>
    <mergeCell ref="AD2:AR2"/>
    <mergeCell ref="E2:K2"/>
    <mergeCell ref="AS2:AV2"/>
    <mergeCell ref="I3:J3"/>
    <mergeCell ref="R3:S3"/>
    <mergeCell ref="T3:W3"/>
    <mergeCell ref="X3:Y3"/>
    <mergeCell ref="Z3:AA3"/>
    <mergeCell ref="AB3:AC3"/>
    <mergeCell ref="AS3:AT3"/>
    <mergeCell ref="AU3:A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V31"/>
  <sheetViews>
    <sheetView zoomScalePageLayoutView="0" workbookViewId="0" topLeftCell="A4">
      <pane xSplit="4" topLeftCell="E1" activePane="topRight" state="frozen"/>
      <selection pane="topLeft" activeCell="A4" sqref="A4"/>
      <selection pane="topRight" activeCell="K33" sqref="K33"/>
    </sheetView>
  </sheetViews>
  <sheetFormatPr defaultColWidth="9.140625" defaultRowHeight="12.75"/>
  <cols>
    <col min="1" max="1" width="8.421875" style="0" bestFit="1" customWidth="1"/>
    <col min="2" max="2" width="12.00390625" style="0" bestFit="1" customWidth="1"/>
    <col min="3" max="3" width="9.8515625" style="0" bestFit="1" customWidth="1"/>
    <col min="4" max="4" width="15.421875" style="0" bestFit="1" customWidth="1"/>
    <col min="5" max="5" width="9.8515625" style="0" bestFit="1" customWidth="1"/>
    <col min="6" max="6" width="8.8515625" style="0" bestFit="1" customWidth="1"/>
    <col min="7" max="7" width="13.421875" style="0" bestFit="1" customWidth="1"/>
    <col min="8" max="8" width="11.140625" style="0" bestFit="1" customWidth="1"/>
    <col min="11" max="11" width="29.7109375" style="0" customWidth="1"/>
    <col min="13" max="13" width="8.421875" style="0" customWidth="1"/>
    <col min="30" max="43" width="4.7109375" style="0" customWidth="1"/>
    <col min="44" max="44" width="13.7109375" style="0" bestFit="1" customWidth="1"/>
    <col min="45" max="45" width="6.421875" style="0" customWidth="1"/>
    <col min="46" max="46" width="8.421875" style="0" customWidth="1"/>
    <col min="47" max="47" width="7.57421875" style="0" customWidth="1"/>
    <col min="48" max="48" width="7.8515625" style="0" customWidth="1"/>
  </cols>
  <sheetData>
    <row r="2" spans="4:48" ht="12.75">
      <c r="D2" s="17"/>
      <c r="E2" s="73" t="s">
        <v>2</v>
      </c>
      <c r="F2" s="73"/>
      <c r="G2" s="73"/>
      <c r="H2" s="73"/>
      <c r="I2" s="74"/>
      <c r="J2" s="74"/>
      <c r="K2" s="74"/>
      <c r="L2" s="77" t="s">
        <v>11</v>
      </c>
      <c r="M2" s="78"/>
      <c r="N2" s="78"/>
      <c r="O2" s="78"/>
      <c r="P2" s="78"/>
      <c r="Q2" s="79"/>
      <c r="R2" s="80" t="s">
        <v>18</v>
      </c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2" t="s">
        <v>30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  <c r="AS2" s="76" t="s">
        <v>32</v>
      </c>
      <c r="AT2" s="76"/>
      <c r="AU2" s="76"/>
      <c r="AV2" s="76"/>
    </row>
    <row r="3" spans="4:48" ht="13.5" thickBot="1">
      <c r="D3" s="18"/>
      <c r="E3" s="2"/>
      <c r="F3" s="2"/>
      <c r="G3" s="2"/>
      <c r="H3" s="3"/>
      <c r="I3" s="73" t="s">
        <v>7</v>
      </c>
      <c r="J3" s="73"/>
      <c r="K3" s="4"/>
      <c r="L3" s="6"/>
      <c r="M3" s="6"/>
      <c r="N3" s="6"/>
      <c r="O3" s="6"/>
      <c r="P3" s="6"/>
      <c r="Q3" s="6"/>
      <c r="R3" s="81" t="s">
        <v>25</v>
      </c>
      <c r="S3" s="81"/>
      <c r="T3" s="81" t="s">
        <v>26</v>
      </c>
      <c r="U3" s="81"/>
      <c r="V3" s="81"/>
      <c r="W3" s="81"/>
      <c r="X3" s="75" t="s">
        <v>27</v>
      </c>
      <c r="Y3" s="75"/>
      <c r="Z3" s="75" t="s">
        <v>28</v>
      </c>
      <c r="AA3" s="75"/>
      <c r="AB3" s="75" t="s">
        <v>29</v>
      </c>
      <c r="AC3" s="75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76" t="s">
        <v>33</v>
      </c>
      <c r="AT3" s="76"/>
      <c r="AU3" s="76" t="s">
        <v>34</v>
      </c>
      <c r="AV3" s="76"/>
    </row>
    <row r="4" spans="1:48" ht="25.5">
      <c r="A4" s="19" t="s">
        <v>0</v>
      </c>
      <c r="B4" s="19"/>
      <c r="C4" s="87" t="s">
        <v>1</v>
      </c>
      <c r="D4" s="88"/>
      <c r="E4" s="5" t="s">
        <v>3</v>
      </c>
      <c r="F4" s="5" t="s">
        <v>4</v>
      </c>
      <c r="G4" s="5" t="s">
        <v>5</v>
      </c>
      <c r="H4" s="5" t="s">
        <v>6</v>
      </c>
      <c r="I4" s="5" t="s">
        <v>8</v>
      </c>
      <c r="J4" s="5" t="s">
        <v>9</v>
      </c>
      <c r="K4" s="5" t="s">
        <v>10</v>
      </c>
      <c r="L4" s="7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11" t="s">
        <v>24</v>
      </c>
      <c r="S4" s="11" t="s">
        <v>23</v>
      </c>
      <c r="T4" s="11" t="s">
        <v>19</v>
      </c>
      <c r="U4" s="11" t="s">
        <v>20</v>
      </c>
      <c r="V4" s="11" t="s">
        <v>21</v>
      </c>
      <c r="W4" s="27" t="s">
        <v>22</v>
      </c>
      <c r="X4" s="29" t="s">
        <v>24</v>
      </c>
      <c r="Y4" s="30" t="s">
        <v>23</v>
      </c>
      <c r="Z4" s="29" t="s">
        <v>24</v>
      </c>
      <c r="AA4" s="30" t="s">
        <v>23</v>
      </c>
      <c r="AB4" s="29" t="s">
        <v>24</v>
      </c>
      <c r="AC4" s="30" t="s">
        <v>23</v>
      </c>
      <c r="AD4" s="38">
        <v>1</v>
      </c>
      <c r="AE4" s="13">
        <v>2</v>
      </c>
      <c r="AF4" s="13">
        <v>3</v>
      </c>
      <c r="AG4" s="13">
        <v>4</v>
      </c>
      <c r="AH4" s="13">
        <v>5</v>
      </c>
      <c r="AI4" s="13">
        <v>6</v>
      </c>
      <c r="AJ4" s="13">
        <v>7</v>
      </c>
      <c r="AK4" s="13">
        <v>8</v>
      </c>
      <c r="AL4" s="13">
        <v>9</v>
      </c>
      <c r="AM4" s="13">
        <v>10</v>
      </c>
      <c r="AN4" s="13">
        <v>11</v>
      </c>
      <c r="AO4" s="13">
        <v>12</v>
      </c>
      <c r="AP4" s="13">
        <v>13</v>
      </c>
      <c r="AQ4" s="13">
        <v>14</v>
      </c>
      <c r="AR4" s="14" t="s">
        <v>31</v>
      </c>
      <c r="AS4" s="15" t="s">
        <v>24</v>
      </c>
      <c r="AT4" s="15" t="s">
        <v>23</v>
      </c>
      <c r="AU4" s="15" t="s">
        <v>24</v>
      </c>
      <c r="AV4" s="15" t="s">
        <v>23</v>
      </c>
    </row>
    <row r="5" spans="1:48" ht="12.75">
      <c r="A5" s="19">
        <v>1</v>
      </c>
      <c r="B5" s="1" t="s">
        <v>575</v>
      </c>
      <c r="C5" s="1" t="s">
        <v>635</v>
      </c>
      <c r="D5" s="1" t="s">
        <v>636</v>
      </c>
      <c r="E5" s="4"/>
      <c r="F5" s="4"/>
      <c r="G5" s="4"/>
      <c r="H5" s="4"/>
      <c r="I5" s="4"/>
      <c r="J5" s="4"/>
      <c r="K5" s="85"/>
      <c r="L5" s="9"/>
      <c r="M5" s="9"/>
      <c r="N5" s="9"/>
      <c r="O5" s="9"/>
      <c r="P5" s="9"/>
      <c r="Q5" s="10"/>
      <c r="R5" s="11"/>
      <c r="S5" s="11"/>
      <c r="T5" s="11"/>
      <c r="U5" s="11"/>
      <c r="V5" s="11"/>
      <c r="W5" s="27"/>
      <c r="X5" s="31"/>
      <c r="Y5" s="32"/>
      <c r="Z5" s="31"/>
      <c r="AA5" s="32"/>
      <c r="AB5" s="31"/>
      <c r="AC5" s="32"/>
      <c r="AD5" s="3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 t="e">
        <f aca="true" t="shared" si="0" ref="AR5:AR30">AVERAGE(AD5:AQ5)</f>
        <v>#DIV/0!</v>
      </c>
      <c r="AS5" s="16"/>
      <c r="AT5" s="16"/>
      <c r="AU5" s="16"/>
      <c r="AV5" s="16"/>
    </row>
    <row r="6" spans="1:48" ht="12.75">
      <c r="A6" s="19">
        <v>2</v>
      </c>
      <c r="B6" s="1" t="s">
        <v>576</v>
      </c>
      <c r="C6" s="1" t="s">
        <v>601</v>
      </c>
      <c r="D6" s="1" t="s">
        <v>602</v>
      </c>
      <c r="E6" s="4"/>
      <c r="F6" s="4"/>
      <c r="G6" s="22" t="s">
        <v>972</v>
      </c>
      <c r="H6" s="4"/>
      <c r="I6" s="22" t="s">
        <v>972</v>
      </c>
      <c r="J6" s="4"/>
      <c r="K6" s="89"/>
      <c r="L6" s="9"/>
      <c r="M6" s="9"/>
      <c r="N6" s="23" t="s">
        <v>972</v>
      </c>
      <c r="O6" s="9"/>
      <c r="P6" s="9"/>
      <c r="Q6" s="10"/>
      <c r="R6" s="24" t="s">
        <v>972</v>
      </c>
      <c r="S6" s="11"/>
      <c r="T6" s="11"/>
      <c r="U6" s="11"/>
      <c r="V6" s="24" t="s">
        <v>972</v>
      </c>
      <c r="W6" s="27"/>
      <c r="X6" s="31"/>
      <c r="Y6" s="33" t="s">
        <v>972</v>
      </c>
      <c r="Z6" s="39" t="s">
        <v>972</v>
      </c>
      <c r="AA6" s="32"/>
      <c r="AB6" s="31"/>
      <c r="AC6" s="33" t="s">
        <v>972</v>
      </c>
      <c r="AD6" s="38">
        <v>2</v>
      </c>
      <c r="AE6" s="13">
        <v>2</v>
      </c>
      <c r="AF6" s="13">
        <v>3</v>
      </c>
      <c r="AG6" s="13">
        <v>3</v>
      </c>
      <c r="AH6" s="13">
        <v>2</v>
      </c>
      <c r="AI6" s="13">
        <v>3</v>
      </c>
      <c r="AJ6" s="13">
        <v>1</v>
      </c>
      <c r="AK6" s="13">
        <v>3</v>
      </c>
      <c r="AL6" s="13">
        <v>2</v>
      </c>
      <c r="AM6" s="13">
        <v>2</v>
      </c>
      <c r="AN6" s="13">
        <v>2</v>
      </c>
      <c r="AO6" s="13">
        <v>1</v>
      </c>
      <c r="AP6" s="13">
        <v>3</v>
      </c>
      <c r="AQ6" s="13">
        <v>2</v>
      </c>
      <c r="AR6" s="14">
        <f t="shared" si="0"/>
        <v>2.2142857142857144</v>
      </c>
      <c r="AS6" s="25" t="s">
        <v>972</v>
      </c>
      <c r="AT6" s="16"/>
      <c r="AU6" s="25" t="s">
        <v>972</v>
      </c>
      <c r="AV6" s="16"/>
    </row>
    <row r="7" spans="1:48" ht="12.75">
      <c r="A7" s="19">
        <v>3</v>
      </c>
      <c r="B7" s="1" t="s">
        <v>577</v>
      </c>
      <c r="C7" s="1" t="s">
        <v>603</v>
      </c>
      <c r="D7" s="1" t="s">
        <v>604</v>
      </c>
      <c r="E7" s="4"/>
      <c r="F7" s="4"/>
      <c r="G7" s="4"/>
      <c r="H7" s="22" t="s">
        <v>972</v>
      </c>
      <c r="I7" s="4"/>
      <c r="J7" s="22" t="s">
        <v>972</v>
      </c>
      <c r="K7" s="89"/>
      <c r="L7" s="9"/>
      <c r="M7" s="9"/>
      <c r="N7" s="23" t="s">
        <v>972</v>
      </c>
      <c r="O7" s="9"/>
      <c r="P7" s="9"/>
      <c r="Q7" s="10"/>
      <c r="R7" s="24" t="s">
        <v>972</v>
      </c>
      <c r="S7" s="11"/>
      <c r="T7" s="11"/>
      <c r="U7" s="24" t="s">
        <v>972</v>
      </c>
      <c r="V7" s="11"/>
      <c r="W7" s="27"/>
      <c r="X7" s="31"/>
      <c r="Y7" s="33" t="s">
        <v>972</v>
      </c>
      <c r="Z7" s="31"/>
      <c r="AA7" s="33" t="s">
        <v>972</v>
      </c>
      <c r="AB7" s="31"/>
      <c r="AC7" s="33" t="s">
        <v>972</v>
      </c>
      <c r="AD7" s="38">
        <v>2</v>
      </c>
      <c r="AE7" s="13">
        <v>2</v>
      </c>
      <c r="AF7" s="13">
        <v>1</v>
      </c>
      <c r="AG7" s="13">
        <v>1</v>
      </c>
      <c r="AH7" s="13">
        <v>2</v>
      </c>
      <c r="AI7" s="13">
        <v>3</v>
      </c>
      <c r="AJ7" s="13">
        <v>2</v>
      </c>
      <c r="AK7" s="13">
        <v>2</v>
      </c>
      <c r="AL7" s="13">
        <v>2</v>
      </c>
      <c r="AM7" s="13">
        <v>3</v>
      </c>
      <c r="AN7" s="13">
        <v>2</v>
      </c>
      <c r="AO7" s="13">
        <v>2</v>
      </c>
      <c r="AP7" s="13">
        <v>1</v>
      </c>
      <c r="AQ7" s="13">
        <v>2</v>
      </c>
      <c r="AR7" s="14">
        <f t="shared" si="0"/>
        <v>1.9285714285714286</v>
      </c>
      <c r="AS7" s="25" t="s">
        <v>972</v>
      </c>
      <c r="AT7" s="16"/>
      <c r="AU7" s="25" t="s">
        <v>972</v>
      </c>
      <c r="AV7" s="16"/>
    </row>
    <row r="8" spans="1:48" ht="12.75">
      <c r="A8" s="19">
        <v>4</v>
      </c>
      <c r="B8" s="1" t="s">
        <v>579</v>
      </c>
      <c r="C8" s="1" t="s">
        <v>607</v>
      </c>
      <c r="D8" s="1" t="s">
        <v>608</v>
      </c>
      <c r="E8" s="4"/>
      <c r="F8" s="4"/>
      <c r="G8" s="22" t="s">
        <v>972</v>
      </c>
      <c r="H8" s="4"/>
      <c r="I8" s="22" t="s">
        <v>972</v>
      </c>
      <c r="J8" s="4"/>
      <c r="K8" s="89"/>
      <c r="L8" s="9"/>
      <c r="M8" s="9"/>
      <c r="N8" s="23" t="s">
        <v>972</v>
      </c>
      <c r="O8" s="9"/>
      <c r="P8" s="9"/>
      <c r="Q8" s="10"/>
      <c r="R8" s="24" t="s">
        <v>972</v>
      </c>
      <c r="S8" s="11"/>
      <c r="T8" s="11"/>
      <c r="U8" s="24" t="s">
        <v>972</v>
      </c>
      <c r="V8" s="11"/>
      <c r="W8" s="27"/>
      <c r="X8" s="39" t="s">
        <v>972</v>
      </c>
      <c r="Y8" s="33"/>
      <c r="Z8" s="31"/>
      <c r="AA8" s="32"/>
      <c r="AB8" s="39" t="s">
        <v>972</v>
      </c>
      <c r="AC8" s="32"/>
      <c r="AD8" s="38">
        <v>3</v>
      </c>
      <c r="AE8" s="13">
        <v>3</v>
      </c>
      <c r="AF8" s="13">
        <v>2</v>
      </c>
      <c r="AG8" s="13">
        <v>5</v>
      </c>
      <c r="AH8" s="13">
        <v>3</v>
      </c>
      <c r="AI8" s="13">
        <v>2</v>
      </c>
      <c r="AJ8" s="13">
        <v>5</v>
      </c>
      <c r="AK8" s="13">
        <v>2</v>
      </c>
      <c r="AL8" s="13">
        <v>3</v>
      </c>
      <c r="AM8" s="13">
        <v>3</v>
      </c>
      <c r="AN8" s="13">
        <v>3</v>
      </c>
      <c r="AO8" s="13">
        <v>2</v>
      </c>
      <c r="AP8" s="13">
        <v>3</v>
      </c>
      <c r="AQ8" s="13">
        <v>3</v>
      </c>
      <c r="AR8" s="14">
        <f t="shared" si="0"/>
        <v>3</v>
      </c>
      <c r="AS8" s="25" t="s">
        <v>972</v>
      </c>
      <c r="AT8" s="16"/>
      <c r="AU8" s="25" t="s">
        <v>972</v>
      </c>
      <c r="AV8" s="16"/>
    </row>
    <row r="9" spans="1:48" ht="12.75">
      <c r="A9" s="19">
        <v>5</v>
      </c>
      <c r="B9" s="1" t="s">
        <v>578</v>
      </c>
      <c r="C9" s="1" t="s">
        <v>605</v>
      </c>
      <c r="D9" s="1" t="s">
        <v>606</v>
      </c>
      <c r="E9" s="4"/>
      <c r="F9" s="4"/>
      <c r="G9" s="4"/>
      <c r="H9" s="22" t="s">
        <v>972</v>
      </c>
      <c r="I9" s="4"/>
      <c r="J9" s="22" t="s">
        <v>972</v>
      </c>
      <c r="K9" s="89"/>
      <c r="L9" s="9"/>
      <c r="M9" s="9"/>
      <c r="N9" s="23" t="s">
        <v>972</v>
      </c>
      <c r="O9" s="9"/>
      <c r="P9" s="9"/>
      <c r="Q9" s="10"/>
      <c r="R9" s="24" t="s">
        <v>972</v>
      </c>
      <c r="S9" s="11"/>
      <c r="T9" s="11"/>
      <c r="U9" s="24" t="s">
        <v>972</v>
      </c>
      <c r="V9" s="11"/>
      <c r="W9" s="27"/>
      <c r="X9" s="31"/>
      <c r="Y9" s="33" t="s">
        <v>972</v>
      </c>
      <c r="Z9" s="39" t="s">
        <v>972</v>
      </c>
      <c r="AA9" s="32"/>
      <c r="AB9" s="31"/>
      <c r="AC9" s="33" t="s">
        <v>972</v>
      </c>
      <c r="AD9" s="38">
        <v>3</v>
      </c>
      <c r="AE9" s="13">
        <v>2</v>
      </c>
      <c r="AF9" s="13">
        <v>4</v>
      </c>
      <c r="AG9" s="13">
        <v>5</v>
      </c>
      <c r="AH9" s="13">
        <v>1</v>
      </c>
      <c r="AI9" s="13">
        <v>3</v>
      </c>
      <c r="AJ9" s="13">
        <v>3</v>
      </c>
      <c r="AK9" s="13">
        <v>2</v>
      </c>
      <c r="AL9" s="13">
        <v>1</v>
      </c>
      <c r="AM9" s="13">
        <v>3</v>
      </c>
      <c r="AN9" s="13">
        <v>3</v>
      </c>
      <c r="AO9" s="13">
        <v>2</v>
      </c>
      <c r="AP9" s="13">
        <v>4</v>
      </c>
      <c r="AQ9" s="13">
        <v>3</v>
      </c>
      <c r="AR9" s="14">
        <f t="shared" si="0"/>
        <v>2.7857142857142856</v>
      </c>
      <c r="AS9" s="25" t="s">
        <v>972</v>
      </c>
      <c r="AT9" s="16"/>
      <c r="AU9" s="25" t="s">
        <v>972</v>
      </c>
      <c r="AV9" s="16"/>
    </row>
    <row r="10" spans="1:48" ht="12.75">
      <c r="A10" s="19">
        <v>6</v>
      </c>
      <c r="B10" s="1" t="s">
        <v>589</v>
      </c>
      <c r="C10" s="1" t="s">
        <v>144</v>
      </c>
      <c r="D10" s="1" t="s">
        <v>423</v>
      </c>
      <c r="E10" s="4"/>
      <c r="F10" s="4"/>
      <c r="G10" s="4"/>
      <c r="H10" s="4"/>
      <c r="I10" s="4"/>
      <c r="J10" s="4"/>
      <c r="K10" s="89"/>
      <c r="L10" s="9"/>
      <c r="M10" s="9"/>
      <c r="N10" s="9"/>
      <c r="O10" s="9"/>
      <c r="P10" s="9"/>
      <c r="Q10" s="10"/>
      <c r="R10" s="11"/>
      <c r="S10" s="11"/>
      <c r="T10" s="11"/>
      <c r="U10" s="11"/>
      <c r="V10" s="11"/>
      <c r="W10" s="27"/>
      <c r="X10" s="31"/>
      <c r="Y10" s="32"/>
      <c r="Z10" s="31"/>
      <c r="AA10" s="32"/>
      <c r="AB10" s="31"/>
      <c r="AC10" s="32"/>
      <c r="AD10" s="38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 t="e">
        <f t="shared" si="0"/>
        <v>#DIV/0!</v>
      </c>
      <c r="AS10" s="16"/>
      <c r="AT10" s="16"/>
      <c r="AU10" s="16"/>
      <c r="AV10" s="16"/>
    </row>
    <row r="11" spans="1:48" ht="12.75">
      <c r="A11" s="19">
        <v>7</v>
      </c>
      <c r="B11" s="1" t="s">
        <v>580</v>
      </c>
      <c r="C11" s="1" t="s">
        <v>609</v>
      </c>
      <c r="D11" s="1" t="s">
        <v>259</v>
      </c>
      <c r="E11" s="4"/>
      <c r="F11" s="4"/>
      <c r="G11" s="4"/>
      <c r="H11" s="22" t="s">
        <v>972</v>
      </c>
      <c r="I11" s="22" t="s">
        <v>972</v>
      </c>
      <c r="J11" s="4"/>
      <c r="K11" s="89"/>
      <c r="L11" s="9"/>
      <c r="M11" s="9"/>
      <c r="N11" s="23" t="s">
        <v>972</v>
      </c>
      <c r="O11" s="9"/>
      <c r="P11" s="9"/>
      <c r="Q11" s="10"/>
      <c r="R11" s="24" t="s">
        <v>972</v>
      </c>
      <c r="S11" s="11"/>
      <c r="T11" s="11"/>
      <c r="U11" s="11"/>
      <c r="V11" s="11"/>
      <c r="W11" s="40" t="s">
        <v>972</v>
      </c>
      <c r="X11" s="31"/>
      <c r="Y11" s="33" t="s">
        <v>972</v>
      </c>
      <c r="Z11" s="39" t="s">
        <v>972</v>
      </c>
      <c r="AA11" s="33"/>
      <c r="AB11" s="39" t="s">
        <v>972</v>
      </c>
      <c r="AC11" s="32"/>
      <c r="AD11" s="38">
        <v>3</v>
      </c>
      <c r="AE11" s="13">
        <v>4</v>
      </c>
      <c r="AF11" s="13">
        <v>3</v>
      </c>
      <c r="AG11" s="13">
        <v>1</v>
      </c>
      <c r="AH11" s="13">
        <v>2</v>
      </c>
      <c r="AI11" s="13">
        <v>2</v>
      </c>
      <c r="AJ11" s="13">
        <v>2</v>
      </c>
      <c r="AK11" s="13">
        <v>3</v>
      </c>
      <c r="AL11" s="13">
        <v>3</v>
      </c>
      <c r="AM11" s="13">
        <v>4</v>
      </c>
      <c r="AN11" s="13">
        <v>3</v>
      </c>
      <c r="AO11" s="13">
        <v>3</v>
      </c>
      <c r="AP11" s="13">
        <v>3</v>
      </c>
      <c r="AQ11" s="13">
        <v>5</v>
      </c>
      <c r="AR11" s="14">
        <f t="shared" si="0"/>
        <v>2.9285714285714284</v>
      </c>
      <c r="AS11" s="25" t="s">
        <v>972</v>
      </c>
      <c r="AT11" s="16"/>
      <c r="AU11" s="25" t="s">
        <v>972</v>
      </c>
      <c r="AV11" s="16"/>
    </row>
    <row r="12" spans="1:48" ht="12.75">
      <c r="A12" s="19">
        <v>8</v>
      </c>
      <c r="B12" s="1" t="s">
        <v>585</v>
      </c>
      <c r="C12" s="1" t="s">
        <v>420</v>
      </c>
      <c r="D12" s="1" t="s">
        <v>617</v>
      </c>
      <c r="E12" s="4"/>
      <c r="F12" s="4"/>
      <c r="G12" s="22" t="s">
        <v>972</v>
      </c>
      <c r="H12" s="4"/>
      <c r="I12" s="4"/>
      <c r="J12" s="22" t="s">
        <v>972</v>
      </c>
      <c r="K12" s="89"/>
      <c r="L12" s="9"/>
      <c r="M12" s="9"/>
      <c r="N12" s="23" t="s">
        <v>972</v>
      </c>
      <c r="O12" s="9"/>
      <c r="P12" s="9"/>
      <c r="Q12" s="10"/>
      <c r="R12" s="24" t="s">
        <v>972</v>
      </c>
      <c r="S12" s="11"/>
      <c r="T12" s="24" t="s">
        <v>972</v>
      </c>
      <c r="U12" s="11"/>
      <c r="V12" s="11"/>
      <c r="W12" s="27"/>
      <c r="X12" s="31"/>
      <c r="Y12" s="33" t="s">
        <v>972</v>
      </c>
      <c r="Z12" s="31"/>
      <c r="AA12" s="33" t="s">
        <v>972</v>
      </c>
      <c r="AB12" s="39" t="s">
        <v>972</v>
      </c>
      <c r="AC12" s="32"/>
      <c r="AD12" s="38">
        <v>3</v>
      </c>
      <c r="AE12" s="13">
        <v>2</v>
      </c>
      <c r="AF12" s="13">
        <v>3</v>
      </c>
      <c r="AG12" s="13">
        <v>2</v>
      </c>
      <c r="AH12" s="13">
        <v>2</v>
      </c>
      <c r="AI12" s="13">
        <v>4</v>
      </c>
      <c r="AJ12" s="13">
        <v>1</v>
      </c>
      <c r="AK12" s="13">
        <v>2</v>
      </c>
      <c r="AL12" s="13">
        <v>2</v>
      </c>
      <c r="AM12" s="13">
        <v>2</v>
      </c>
      <c r="AN12" s="13">
        <v>2</v>
      </c>
      <c r="AO12" s="13">
        <v>1</v>
      </c>
      <c r="AP12" s="13">
        <v>3</v>
      </c>
      <c r="AQ12" s="13">
        <v>1</v>
      </c>
      <c r="AR12" s="14">
        <f t="shared" si="0"/>
        <v>2.142857142857143</v>
      </c>
      <c r="AS12" s="25" t="s">
        <v>972</v>
      </c>
      <c r="AT12" s="16"/>
      <c r="AU12" s="25" t="s">
        <v>972</v>
      </c>
      <c r="AV12" s="16"/>
    </row>
    <row r="13" spans="1:48" ht="12.75">
      <c r="A13" s="19">
        <v>9</v>
      </c>
      <c r="B13" s="1" t="s">
        <v>586</v>
      </c>
      <c r="C13" s="1" t="s">
        <v>84</v>
      </c>
      <c r="D13" s="1" t="s">
        <v>618</v>
      </c>
      <c r="E13" s="4"/>
      <c r="F13" s="4"/>
      <c r="G13" s="22" t="s">
        <v>972</v>
      </c>
      <c r="H13" s="4"/>
      <c r="I13" s="22" t="s">
        <v>972</v>
      </c>
      <c r="J13" s="4"/>
      <c r="K13" s="89"/>
      <c r="L13" s="9"/>
      <c r="M13" s="9"/>
      <c r="N13" s="9"/>
      <c r="O13" s="23" t="s">
        <v>972</v>
      </c>
      <c r="P13" s="9"/>
      <c r="Q13" s="10"/>
      <c r="R13" s="24" t="s">
        <v>972</v>
      </c>
      <c r="S13" s="11"/>
      <c r="T13" s="11"/>
      <c r="U13" s="24" t="s">
        <v>972</v>
      </c>
      <c r="V13" s="11"/>
      <c r="W13" s="27"/>
      <c r="X13" s="39" t="s">
        <v>972</v>
      </c>
      <c r="Y13" s="32"/>
      <c r="Z13" s="31"/>
      <c r="AA13" s="33" t="s">
        <v>972</v>
      </c>
      <c r="AB13" s="39" t="s">
        <v>972</v>
      </c>
      <c r="AC13" s="32"/>
      <c r="AD13" s="38">
        <v>3</v>
      </c>
      <c r="AE13" s="13">
        <v>1</v>
      </c>
      <c r="AF13" s="13">
        <v>3</v>
      </c>
      <c r="AG13" s="13">
        <v>3</v>
      </c>
      <c r="AH13" s="13">
        <v>3</v>
      </c>
      <c r="AI13" s="13">
        <v>2</v>
      </c>
      <c r="AJ13" s="13">
        <v>3</v>
      </c>
      <c r="AK13" s="13">
        <v>3</v>
      </c>
      <c r="AL13" s="13">
        <v>1</v>
      </c>
      <c r="AM13" s="13">
        <v>2</v>
      </c>
      <c r="AN13" s="13">
        <v>2</v>
      </c>
      <c r="AO13" s="13">
        <v>2</v>
      </c>
      <c r="AP13" s="13">
        <v>3</v>
      </c>
      <c r="AQ13" s="13">
        <v>2</v>
      </c>
      <c r="AR13" s="14">
        <f t="shared" si="0"/>
        <v>2.357142857142857</v>
      </c>
      <c r="AS13" s="25" t="s">
        <v>972</v>
      </c>
      <c r="AT13" s="16"/>
      <c r="AU13" s="25" t="s">
        <v>972</v>
      </c>
      <c r="AV13" s="16"/>
    </row>
    <row r="14" spans="1:48" ht="12.75">
      <c r="A14" s="19">
        <v>10</v>
      </c>
      <c r="B14" s="1" t="s">
        <v>581</v>
      </c>
      <c r="C14" s="1" t="s">
        <v>610</v>
      </c>
      <c r="D14" s="1" t="s">
        <v>611</v>
      </c>
      <c r="E14" s="22" t="s">
        <v>972</v>
      </c>
      <c r="F14" s="4"/>
      <c r="G14" s="4"/>
      <c r="H14" s="4"/>
      <c r="I14" s="22" t="s">
        <v>972</v>
      </c>
      <c r="J14" s="4"/>
      <c r="K14" s="89"/>
      <c r="L14" s="9"/>
      <c r="M14" s="9"/>
      <c r="N14" s="23" t="s">
        <v>972</v>
      </c>
      <c r="O14" s="9"/>
      <c r="P14" s="9"/>
      <c r="Q14" s="10"/>
      <c r="R14" s="24" t="s">
        <v>972</v>
      </c>
      <c r="S14" s="11"/>
      <c r="T14" s="11"/>
      <c r="U14" s="11"/>
      <c r="V14" s="24" t="s">
        <v>972</v>
      </c>
      <c r="W14" s="27"/>
      <c r="X14" s="39" t="s">
        <v>972</v>
      </c>
      <c r="Y14" s="32"/>
      <c r="Z14" s="31"/>
      <c r="AA14" s="33" t="s">
        <v>972</v>
      </c>
      <c r="AB14" s="39" t="s">
        <v>972</v>
      </c>
      <c r="AC14" s="32"/>
      <c r="AD14" s="38">
        <v>3</v>
      </c>
      <c r="AE14" s="13">
        <v>1</v>
      </c>
      <c r="AF14" s="13">
        <v>3</v>
      </c>
      <c r="AG14" s="13">
        <v>1</v>
      </c>
      <c r="AH14" s="13">
        <v>2</v>
      </c>
      <c r="AI14" s="13">
        <v>3</v>
      </c>
      <c r="AJ14" s="13">
        <v>5</v>
      </c>
      <c r="AK14" s="13">
        <v>5</v>
      </c>
      <c r="AL14" s="13">
        <v>3</v>
      </c>
      <c r="AM14" s="13">
        <v>1</v>
      </c>
      <c r="AN14" s="13">
        <v>2</v>
      </c>
      <c r="AO14" s="13">
        <v>1</v>
      </c>
      <c r="AP14" s="13">
        <v>4</v>
      </c>
      <c r="AQ14" s="13">
        <v>1</v>
      </c>
      <c r="AR14" s="14">
        <f t="shared" si="0"/>
        <v>2.5</v>
      </c>
      <c r="AS14" s="25" t="s">
        <v>972</v>
      </c>
      <c r="AT14" s="16"/>
      <c r="AU14" s="25" t="s">
        <v>972</v>
      </c>
      <c r="AV14" s="16"/>
    </row>
    <row r="15" spans="1:48" ht="12.75">
      <c r="A15" s="19">
        <v>11</v>
      </c>
      <c r="B15" s="1" t="s">
        <v>584</v>
      </c>
      <c r="C15" s="1" t="s">
        <v>615</v>
      </c>
      <c r="D15" s="1" t="s">
        <v>616</v>
      </c>
      <c r="E15" s="4"/>
      <c r="F15" s="4"/>
      <c r="G15" s="22" t="s">
        <v>972</v>
      </c>
      <c r="H15" s="4"/>
      <c r="I15" s="22" t="s">
        <v>972</v>
      </c>
      <c r="J15" s="4"/>
      <c r="K15" s="89"/>
      <c r="L15" s="9"/>
      <c r="M15" s="9"/>
      <c r="N15" s="23" t="s">
        <v>972</v>
      </c>
      <c r="O15" s="9"/>
      <c r="P15" s="9"/>
      <c r="Q15" s="10"/>
      <c r="R15" s="24" t="s">
        <v>972</v>
      </c>
      <c r="S15" s="11"/>
      <c r="T15" s="11"/>
      <c r="U15" s="24" t="s">
        <v>972</v>
      </c>
      <c r="V15" s="11"/>
      <c r="W15" s="27"/>
      <c r="X15" s="39" t="s">
        <v>972</v>
      </c>
      <c r="Y15" s="32"/>
      <c r="Z15" s="39" t="s">
        <v>972</v>
      </c>
      <c r="AA15" s="32"/>
      <c r="AB15" s="31"/>
      <c r="AC15" s="33" t="s">
        <v>972</v>
      </c>
      <c r="AD15" s="38">
        <v>3</v>
      </c>
      <c r="AE15" s="13">
        <v>3</v>
      </c>
      <c r="AF15" s="13">
        <v>5</v>
      </c>
      <c r="AG15" s="13">
        <v>5</v>
      </c>
      <c r="AH15" s="13">
        <v>1</v>
      </c>
      <c r="AI15" s="13">
        <v>2</v>
      </c>
      <c r="AJ15" s="13">
        <v>3</v>
      </c>
      <c r="AK15" s="13">
        <v>3</v>
      </c>
      <c r="AL15" s="13">
        <v>2</v>
      </c>
      <c r="AM15" s="13">
        <v>2</v>
      </c>
      <c r="AN15" s="13">
        <v>5</v>
      </c>
      <c r="AO15" s="13">
        <v>4</v>
      </c>
      <c r="AP15" s="13">
        <v>4</v>
      </c>
      <c r="AQ15" s="13">
        <v>2</v>
      </c>
      <c r="AR15" s="14">
        <f t="shared" si="0"/>
        <v>3.142857142857143</v>
      </c>
      <c r="AS15" s="25" t="s">
        <v>972</v>
      </c>
      <c r="AT15" s="16"/>
      <c r="AU15" s="25" t="s">
        <v>972</v>
      </c>
      <c r="AV15" s="16"/>
    </row>
    <row r="16" spans="1:48" ht="12.75">
      <c r="A16" s="19">
        <v>12</v>
      </c>
      <c r="B16" s="1" t="s">
        <v>583</v>
      </c>
      <c r="C16" s="1" t="s">
        <v>96</v>
      </c>
      <c r="D16" s="1" t="s">
        <v>614</v>
      </c>
      <c r="E16" s="4"/>
      <c r="F16" s="4"/>
      <c r="G16" s="22" t="s">
        <v>972</v>
      </c>
      <c r="H16" s="4"/>
      <c r="I16" s="22" t="s">
        <v>972</v>
      </c>
      <c r="J16" s="4"/>
      <c r="K16" s="89"/>
      <c r="L16" s="9"/>
      <c r="M16" s="9"/>
      <c r="N16" s="23" t="s">
        <v>972</v>
      </c>
      <c r="O16" s="9"/>
      <c r="P16" s="9"/>
      <c r="Q16" s="10"/>
      <c r="R16" s="24" t="s">
        <v>972</v>
      </c>
      <c r="S16" s="11"/>
      <c r="T16" s="11"/>
      <c r="U16" s="24" t="s">
        <v>972</v>
      </c>
      <c r="V16" s="11"/>
      <c r="W16" s="27"/>
      <c r="X16" s="31"/>
      <c r="Y16" s="33" t="s">
        <v>972</v>
      </c>
      <c r="Z16" s="31"/>
      <c r="AA16" s="33" t="s">
        <v>972</v>
      </c>
      <c r="AB16" s="39" t="s">
        <v>972</v>
      </c>
      <c r="AC16" s="32"/>
      <c r="AD16" s="38">
        <v>3</v>
      </c>
      <c r="AE16" s="13">
        <v>1</v>
      </c>
      <c r="AF16" s="13">
        <v>4</v>
      </c>
      <c r="AG16" s="13">
        <v>2</v>
      </c>
      <c r="AH16" s="13">
        <v>3</v>
      </c>
      <c r="AI16" s="13">
        <v>1</v>
      </c>
      <c r="AJ16" s="13">
        <v>2</v>
      </c>
      <c r="AK16" s="13">
        <v>4</v>
      </c>
      <c r="AL16" s="13">
        <v>2</v>
      </c>
      <c r="AM16" s="13">
        <v>1</v>
      </c>
      <c r="AN16" s="13">
        <v>1</v>
      </c>
      <c r="AO16" s="13">
        <v>2</v>
      </c>
      <c r="AP16" s="13">
        <v>2</v>
      </c>
      <c r="AQ16" s="13">
        <v>2</v>
      </c>
      <c r="AR16" s="14">
        <f t="shared" si="0"/>
        <v>2.142857142857143</v>
      </c>
      <c r="AS16" s="25" t="s">
        <v>972</v>
      </c>
      <c r="AT16" s="16"/>
      <c r="AU16" s="25" t="s">
        <v>972</v>
      </c>
      <c r="AV16" s="16"/>
    </row>
    <row r="17" spans="1:48" ht="12.75">
      <c r="A17" s="19">
        <v>13</v>
      </c>
      <c r="B17" s="1" t="s">
        <v>582</v>
      </c>
      <c r="C17" s="1" t="s">
        <v>612</v>
      </c>
      <c r="D17" s="1" t="s">
        <v>613</v>
      </c>
      <c r="E17" s="4"/>
      <c r="F17" s="4"/>
      <c r="G17" s="22" t="s">
        <v>972</v>
      </c>
      <c r="H17" s="4"/>
      <c r="I17" s="4"/>
      <c r="J17" s="22" t="s">
        <v>972</v>
      </c>
      <c r="K17" s="89"/>
      <c r="L17" s="9"/>
      <c r="M17" s="9"/>
      <c r="N17" s="23" t="s">
        <v>972</v>
      </c>
      <c r="O17" s="9"/>
      <c r="P17" s="9"/>
      <c r="Q17" s="10"/>
      <c r="R17" s="24" t="s">
        <v>972</v>
      </c>
      <c r="S17" s="11"/>
      <c r="T17" s="11"/>
      <c r="U17" s="24" t="s">
        <v>972</v>
      </c>
      <c r="V17" s="11"/>
      <c r="W17" s="27"/>
      <c r="X17" s="39" t="s">
        <v>972</v>
      </c>
      <c r="Y17" s="32"/>
      <c r="Z17" s="31"/>
      <c r="AA17" s="33" t="s">
        <v>972</v>
      </c>
      <c r="AB17" s="39" t="s">
        <v>972</v>
      </c>
      <c r="AC17" s="32"/>
      <c r="AD17" s="38">
        <v>4</v>
      </c>
      <c r="AE17" s="13">
        <v>3</v>
      </c>
      <c r="AF17" s="13">
        <v>5</v>
      </c>
      <c r="AG17" s="13">
        <v>5</v>
      </c>
      <c r="AH17" s="13">
        <v>4</v>
      </c>
      <c r="AI17" s="13">
        <v>3</v>
      </c>
      <c r="AJ17" s="13">
        <v>2</v>
      </c>
      <c r="AK17" s="13">
        <v>5</v>
      </c>
      <c r="AL17" s="13">
        <v>3</v>
      </c>
      <c r="AM17" s="13">
        <v>5</v>
      </c>
      <c r="AN17" s="13">
        <v>1</v>
      </c>
      <c r="AO17" s="13">
        <v>4</v>
      </c>
      <c r="AP17" s="13">
        <v>4</v>
      </c>
      <c r="AQ17" s="13">
        <v>4</v>
      </c>
      <c r="AR17" s="14">
        <f t="shared" si="0"/>
        <v>3.7142857142857144</v>
      </c>
      <c r="AS17" s="25" t="s">
        <v>972</v>
      </c>
      <c r="AT17" s="16"/>
      <c r="AU17" s="25" t="s">
        <v>972</v>
      </c>
      <c r="AV17" s="16"/>
    </row>
    <row r="18" spans="1:48" ht="12.75">
      <c r="A18" s="19">
        <v>14</v>
      </c>
      <c r="B18" s="1" t="s">
        <v>587</v>
      </c>
      <c r="C18" s="1" t="s">
        <v>148</v>
      </c>
      <c r="D18" s="1" t="s">
        <v>532</v>
      </c>
      <c r="E18" s="4"/>
      <c r="F18" s="4"/>
      <c r="G18" s="4"/>
      <c r="H18" s="22" t="s">
        <v>972</v>
      </c>
      <c r="I18" s="4"/>
      <c r="J18" s="4"/>
      <c r="K18" s="89"/>
      <c r="L18" s="9"/>
      <c r="M18" s="9"/>
      <c r="N18" s="23" t="s">
        <v>972</v>
      </c>
      <c r="O18" s="9"/>
      <c r="P18" s="9"/>
      <c r="Q18" s="10"/>
      <c r="R18" s="24" t="s">
        <v>972</v>
      </c>
      <c r="S18" s="11"/>
      <c r="T18" s="24" t="s">
        <v>972</v>
      </c>
      <c r="U18" s="11"/>
      <c r="V18" s="11"/>
      <c r="W18" s="27"/>
      <c r="X18" s="39" t="s">
        <v>972</v>
      </c>
      <c r="Y18" s="32"/>
      <c r="Z18" s="31"/>
      <c r="AA18" s="33" t="s">
        <v>972</v>
      </c>
      <c r="AB18" s="31"/>
      <c r="AC18" s="33" t="s">
        <v>972</v>
      </c>
      <c r="AD18" s="38">
        <v>3</v>
      </c>
      <c r="AE18" s="13">
        <v>2</v>
      </c>
      <c r="AF18" s="13">
        <v>3</v>
      </c>
      <c r="AG18" s="13">
        <v>2</v>
      </c>
      <c r="AH18" s="13">
        <v>2</v>
      </c>
      <c r="AI18" s="13">
        <v>2</v>
      </c>
      <c r="AJ18" s="13">
        <v>5</v>
      </c>
      <c r="AK18" s="13">
        <v>2</v>
      </c>
      <c r="AL18" s="13">
        <v>3</v>
      </c>
      <c r="AM18" s="13">
        <v>3</v>
      </c>
      <c r="AN18" s="13">
        <v>2</v>
      </c>
      <c r="AO18" s="13">
        <v>2</v>
      </c>
      <c r="AP18" s="13">
        <v>3</v>
      </c>
      <c r="AQ18" s="13">
        <v>3</v>
      </c>
      <c r="AR18" s="14">
        <f t="shared" si="0"/>
        <v>2.642857142857143</v>
      </c>
      <c r="AS18" s="25" t="s">
        <v>972</v>
      </c>
      <c r="AT18" s="16"/>
      <c r="AU18" s="25" t="s">
        <v>972</v>
      </c>
      <c r="AV18" s="16"/>
    </row>
    <row r="19" spans="1:48" ht="12.75">
      <c r="A19" s="19">
        <v>15</v>
      </c>
      <c r="B19" s="1" t="s">
        <v>600</v>
      </c>
      <c r="C19" s="1" t="s">
        <v>633</v>
      </c>
      <c r="D19" s="1" t="s">
        <v>634</v>
      </c>
      <c r="E19" s="4"/>
      <c r="F19" s="4"/>
      <c r="G19" s="4"/>
      <c r="H19" s="4"/>
      <c r="I19" s="4"/>
      <c r="J19" s="4"/>
      <c r="K19" s="89"/>
      <c r="L19" s="9"/>
      <c r="M19" s="9"/>
      <c r="N19" s="9"/>
      <c r="O19" s="9"/>
      <c r="P19" s="9"/>
      <c r="Q19" s="10"/>
      <c r="R19" s="11"/>
      <c r="S19" s="11"/>
      <c r="T19" s="11"/>
      <c r="U19" s="11"/>
      <c r="V19" s="11"/>
      <c r="W19" s="27"/>
      <c r="X19" s="31"/>
      <c r="Y19" s="32"/>
      <c r="Z19" s="31"/>
      <c r="AA19" s="32"/>
      <c r="AB19" s="31"/>
      <c r="AC19" s="32"/>
      <c r="AD19" s="38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 t="e">
        <f t="shared" si="0"/>
        <v>#DIV/0!</v>
      </c>
      <c r="AS19" s="16"/>
      <c r="AT19" s="16"/>
      <c r="AU19" s="16"/>
      <c r="AV19" s="16"/>
    </row>
    <row r="20" spans="1:48" ht="12.75">
      <c r="A20" s="19">
        <v>16</v>
      </c>
      <c r="B20" s="1" t="s">
        <v>588</v>
      </c>
      <c r="C20" s="1" t="s">
        <v>619</v>
      </c>
      <c r="D20" s="1" t="s">
        <v>620</v>
      </c>
      <c r="E20" s="4"/>
      <c r="F20" s="4"/>
      <c r="G20" s="4"/>
      <c r="H20" s="4"/>
      <c r="I20" s="4"/>
      <c r="J20" s="4"/>
      <c r="K20" s="89"/>
      <c r="L20" s="9"/>
      <c r="M20" s="9"/>
      <c r="N20" s="9"/>
      <c r="O20" s="9"/>
      <c r="P20" s="9"/>
      <c r="Q20" s="10"/>
      <c r="R20" s="11"/>
      <c r="S20" s="11"/>
      <c r="T20" s="11"/>
      <c r="U20" s="11"/>
      <c r="V20" s="11"/>
      <c r="W20" s="27"/>
      <c r="X20" s="31"/>
      <c r="Y20" s="32"/>
      <c r="Z20" s="31"/>
      <c r="AA20" s="32"/>
      <c r="AB20" s="31"/>
      <c r="AC20" s="32"/>
      <c r="AD20" s="38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 t="e">
        <f t="shared" si="0"/>
        <v>#DIV/0!</v>
      </c>
      <c r="AS20" s="16"/>
      <c r="AT20" s="16"/>
      <c r="AU20" s="16"/>
      <c r="AV20" s="16"/>
    </row>
    <row r="21" spans="1:48" ht="12.75">
      <c r="A21" s="19">
        <v>17</v>
      </c>
      <c r="B21" s="1" t="s">
        <v>595</v>
      </c>
      <c r="C21" s="1" t="s">
        <v>628</v>
      </c>
      <c r="D21" s="1" t="s">
        <v>209</v>
      </c>
      <c r="E21" s="4"/>
      <c r="F21" s="4"/>
      <c r="G21" s="22" t="s">
        <v>972</v>
      </c>
      <c r="H21" s="4"/>
      <c r="I21" s="4"/>
      <c r="J21" s="4"/>
      <c r="K21" s="89"/>
      <c r="L21" s="9"/>
      <c r="M21" s="9"/>
      <c r="N21" s="23" t="s">
        <v>972</v>
      </c>
      <c r="O21" s="9"/>
      <c r="P21" s="9"/>
      <c r="Q21" s="10"/>
      <c r="R21" s="24" t="s">
        <v>972</v>
      </c>
      <c r="S21" s="11"/>
      <c r="T21" s="11"/>
      <c r="U21" s="11"/>
      <c r="V21" s="24" t="s">
        <v>972</v>
      </c>
      <c r="W21" s="27"/>
      <c r="X21" s="31"/>
      <c r="Y21" s="33" t="s">
        <v>972</v>
      </c>
      <c r="Z21" s="31"/>
      <c r="AA21" s="33" t="s">
        <v>972</v>
      </c>
      <c r="AB21" s="39" t="s">
        <v>972</v>
      </c>
      <c r="AC21" s="32"/>
      <c r="AD21" s="38">
        <v>3</v>
      </c>
      <c r="AE21" s="13">
        <v>1</v>
      </c>
      <c r="AF21" s="13">
        <v>4</v>
      </c>
      <c r="AG21" s="13">
        <v>2</v>
      </c>
      <c r="AH21" s="13">
        <v>3</v>
      </c>
      <c r="AI21" s="13">
        <v>5</v>
      </c>
      <c r="AJ21" s="13">
        <v>4</v>
      </c>
      <c r="AK21" s="13">
        <v>1</v>
      </c>
      <c r="AL21" s="13">
        <v>3</v>
      </c>
      <c r="AM21" s="13">
        <v>3</v>
      </c>
      <c r="AN21" s="13">
        <v>4</v>
      </c>
      <c r="AO21" s="13">
        <v>3</v>
      </c>
      <c r="AP21" s="13">
        <v>1</v>
      </c>
      <c r="AQ21" s="13">
        <v>2</v>
      </c>
      <c r="AR21" s="14">
        <f t="shared" si="0"/>
        <v>2.7857142857142856</v>
      </c>
      <c r="AS21" s="25" t="s">
        <v>972</v>
      </c>
      <c r="AT21" s="16"/>
      <c r="AU21" s="25" t="s">
        <v>972</v>
      </c>
      <c r="AV21" s="16"/>
    </row>
    <row r="22" spans="1:48" ht="12.75">
      <c r="A22" s="19">
        <v>18</v>
      </c>
      <c r="B22" s="1" t="s">
        <v>598</v>
      </c>
      <c r="C22" s="1" t="s">
        <v>632</v>
      </c>
      <c r="D22" s="1" t="s">
        <v>498</v>
      </c>
      <c r="E22" s="4"/>
      <c r="F22" s="4"/>
      <c r="G22" s="22" t="s">
        <v>972</v>
      </c>
      <c r="H22" s="4"/>
      <c r="I22" s="22" t="s">
        <v>972</v>
      </c>
      <c r="J22" s="4"/>
      <c r="K22" s="89"/>
      <c r="L22" s="9"/>
      <c r="M22" s="9"/>
      <c r="N22" s="9"/>
      <c r="O22" s="23" t="s">
        <v>972</v>
      </c>
      <c r="P22" s="9"/>
      <c r="Q22" s="10"/>
      <c r="R22" s="24" t="s">
        <v>972</v>
      </c>
      <c r="S22" s="11"/>
      <c r="T22" s="24" t="s">
        <v>972</v>
      </c>
      <c r="U22" s="11"/>
      <c r="V22" s="11"/>
      <c r="W22" s="27"/>
      <c r="X22" s="39" t="s">
        <v>972</v>
      </c>
      <c r="Y22" s="32"/>
      <c r="Z22" s="31"/>
      <c r="AA22" s="33" t="s">
        <v>972</v>
      </c>
      <c r="AB22" s="39" t="s">
        <v>972</v>
      </c>
      <c r="AC22" s="32"/>
      <c r="AD22" s="38">
        <v>3</v>
      </c>
      <c r="AE22" s="13">
        <v>2</v>
      </c>
      <c r="AF22" s="13">
        <v>4</v>
      </c>
      <c r="AG22" s="13">
        <v>3</v>
      </c>
      <c r="AH22" s="13">
        <v>4</v>
      </c>
      <c r="AI22" s="13">
        <v>3</v>
      </c>
      <c r="AJ22" s="13">
        <v>3</v>
      </c>
      <c r="AK22" s="13">
        <v>3</v>
      </c>
      <c r="AL22" s="13">
        <v>2</v>
      </c>
      <c r="AM22" s="13">
        <v>4</v>
      </c>
      <c r="AN22" s="13">
        <v>2</v>
      </c>
      <c r="AO22" s="13">
        <v>2</v>
      </c>
      <c r="AP22" s="13">
        <v>3</v>
      </c>
      <c r="AQ22" s="13">
        <v>3</v>
      </c>
      <c r="AR22" s="14">
        <f t="shared" si="0"/>
        <v>2.9285714285714284</v>
      </c>
      <c r="AS22" s="25" t="s">
        <v>972</v>
      </c>
      <c r="AT22" s="16"/>
      <c r="AU22" s="25" t="s">
        <v>972</v>
      </c>
      <c r="AV22" s="16"/>
    </row>
    <row r="23" spans="1:48" ht="12.75">
      <c r="A23" s="19">
        <v>19</v>
      </c>
      <c r="B23" s="1" t="s">
        <v>594</v>
      </c>
      <c r="C23" s="1" t="s">
        <v>627</v>
      </c>
      <c r="D23" s="1" t="s">
        <v>106</v>
      </c>
      <c r="E23" s="4"/>
      <c r="F23" s="4"/>
      <c r="G23" s="22" t="s">
        <v>972</v>
      </c>
      <c r="H23" s="4"/>
      <c r="I23" s="22" t="s">
        <v>972</v>
      </c>
      <c r="J23" s="4"/>
      <c r="K23" s="89"/>
      <c r="L23" s="9"/>
      <c r="M23" s="9"/>
      <c r="N23" s="23" t="s">
        <v>972</v>
      </c>
      <c r="O23" s="9"/>
      <c r="P23" s="9"/>
      <c r="Q23" s="10"/>
      <c r="R23" s="24" t="s">
        <v>972</v>
      </c>
      <c r="S23" s="11"/>
      <c r="T23" s="11"/>
      <c r="U23" s="24" t="s">
        <v>972</v>
      </c>
      <c r="V23" s="11"/>
      <c r="W23" s="27"/>
      <c r="X23" s="31"/>
      <c r="Y23" s="33" t="s">
        <v>972</v>
      </c>
      <c r="Z23" s="31"/>
      <c r="AA23" s="33" t="s">
        <v>972</v>
      </c>
      <c r="AB23" s="39" t="s">
        <v>972</v>
      </c>
      <c r="AC23" s="32"/>
      <c r="AD23" s="38">
        <v>5</v>
      </c>
      <c r="AE23" s="13">
        <v>2</v>
      </c>
      <c r="AF23" s="13">
        <v>3</v>
      </c>
      <c r="AG23" s="13">
        <v>3</v>
      </c>
      <c r="AH23" s="13">
        <v>1</v>
      </c>
      <c r="AI23" s="13">
        <v>2</v>
      </c>
      <c r="AJ23" s="13">
        <v>3</v>
      </c>
      <c r="AK23" s="13">
        <v>3</v>
      </c>
      <c r="AL23" s="13">
        <v>2</v>
      </c>
      <c r="AM23" s="13">
        <v>2</v>
      </c>
      <c r="AN23" s="13">
        <v>2</v>
      </c>
      <c r="AO23" s="13">
        <v>2</v>
      </c>
      <c r="AP23" s="13">
        <v>3</v>
      </c>
      <c r="AQ23" s="13">
        <v>1</v>
      </c>
      <c r="AR23" s="14">
        <f t="shared" si="0"/>
        <v>2.4285714285714284</v>
      </c>
      <c r="AS23" s="25" t="s">
        <v>972</v>
      </c>
      <c r="AT23" s="16"/>
      <c r="AU23" s="25" t="s">
        <v>972</v>
      </c>
      <c r="AV23" s="16"/>
    </row>
    <row r="24" spans="1:48" ht="12.75">
      <c r="A24" s="19">
        <v>20</v>
      </c>
      <c r="B24" s="1" t="s">
        <v>592</v>
      </c>
      <c r="C24" s="1" t="s">
        <v>623</v>
      </c>
      <c r="D24" s="1" t="s">
        <v>624</v>
      </c>
      <c r="E24" s="22" t="s">
        <v>972</v>
      </c>
      <c r="F24" s="4"/>
      <c r="G24" s="4"/>
      <c r="H24" s="4"/>
      <c r="I24" s="22" t="s">
        <v>972</v>
      </c>
      <c r="J24" s="4"/>
      <c r="K24" s="89"/>
      <c r="L24" s="9"/>
      <c r="M24" s="9"/>
      <c r="N24" s="23" t="s">
        <v>972</v>
      </c>
      <c r="O24" s="9"/>
      <c r="P24" s="9"/>
      <c r="Q24" s="10"/>
      <c r="R24" s="24" t="s">
        <v>972</v>
      </c>
      <c r="S24" s="11"/>
      <c r="T24" s="11"/>
      <c r="U24" s="24" t="s">
        <v>972</v>
      </c>
      <c r="V24" s="11"/>
      <c r="W24" s="27"/>
      <c r="X24" s="31"/>
      <c r="Y24" s="33" t="s">
        <v>972</v>
      </c>
      <c r="Z24" s="31"/>
      <c r="AA24" s="33" t="s">
        <v>972</v>
      </c>
      <c r="AB24" s="31"/>
      <c r="AC24" s="33" t="s">
        <v>972</v>
      </c>
      <c r="AD24" s="38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 t="e">
        <f t="shared" si="0"/>
        <v>#DIV/0!</v>
      </c>
      <c r="AS24" s="16"/>
      <c r="AT24" s="16"/>
      <c r="AU24" s="16"/>
      <c r="AV24" s="16"/>
    </row>
    <row r="25" spans="1:48" ht="12.75">
      <c r="A25" s="19">
        <v>21</v>
      </c>
      <c r="B25" s="1" t="s">
        <v>596</v>
      </c>
      <c r="C25" s="1" t="s">
        <v>92</v>
      </c>
      <c r="D25" s="1" t="s">
        <v>629</v>
      </c>
      <c r="E25" s="4"/>
      <c r="F25" s="4"/>
      <c r="G25" s="4"/>
      <c r="H25" s="22" t="s">
        <v>972</v>
      </c>
      <c r="I25" s="4"/>
      <c r="J25" s="22" t="s">
        <v>972</v>
      </c>
      <c r="K25" s="89"/>
      <c r="L25" s="9"/>
      <c r="M25" s="9"/>
      <c r="N25" s="23" t="s">
        <v>972</v>
      </c>
      <c r="O25" s="9"/>
      <c r="P25" s="9"/>
      <c r="Q25" s="10"/>
      <c r="R25" s="24" t="s">
        <v>972</v>
      </c>
      <c r="S25" s="11"/>
      <c r="T25" s="11"/>
      <c r="U25" s="11"/>
      <c r="V25" s="11"/>
      <c r="W25" s="40" t="s">
        <v>972</v>
      </c>
      <c r="X25" s="31"/>
      <c r="Y25" s="33" t="s">
        <v>972</v>
      </c>
      <c r="Z25" s="39" t="s">
        <v>972</v>
      </c>
      <c r="AA25" s="32"/>
      <c r="AB25" s="31"/>
      <c r="AC25" s="33" t="s">
        <v>972</v>
      </c>
      <c r="AD25" s="38">
        <v>4</v>
      </c>
      <c r="AE25" s="13">
        <v>3</v>
      </c>
      <c r="AF25" s="13">
        <v>5</v>
      </c>
      <c r="AG25" s="13">
        <v>1</v>
      </c>
      <c r="AH25" s="13">
        <v>5</v>
      </c>
      <c r="AI25" s="13">
        <v>5</v>
      </c>
      <c r="AJ25" s="13">
        <v>5</v>
      </c>
      <c r="AK25" s="13">
        <v>3</v>
      </c>
      <c r="AL25" s="13">
        <v>5</v>
      </c>
      <c r="AM25" s="13">
        <v>3</v>
      </c>
      <c r="AN25" s="13">
        <v>3</v>
      </c>
      <c r="AO25" s="13">
        <v>5</v>
      </c>
      <c r="AP25" s="13">
        <v>5</v>
      </c>
      <c r="AQ25" s="13">
        <v>5</v>
      </c>
      <c r="AR25" s="14">
        <f t="shared" si="0"/>
        <v>4.071428571428571</v>
      </c>
      <c r="AS25" s="25" t="s">
        <v>972</v>
      </c>
      <c r="AT25" s="16"/>
      <c r="AU25" s="25" t="s">
        <v>972</v>
      </c>
      <c r="AV25" s="16"/>
    </row>
    <row r="26" spans="1:48" ht="12.75">
      <c r="A26" s="19">
        <v>22</v>
      </c>
      <c r="B26" s="1" t="s">
        <v>591</v>
      </c>
      <c r="C26" s="1" t="s">
        <v>622</v>
      </c>
      <c r="D26" s="1" t="s">
        <v>361</v>
      </c>
      <c r="E26" s="4"/>
      <c r="F26" s="4"/>
      <c r="G26" s="4"/>
      <c r="H26" s="22" t="s">
        <v>972</v>
      </c>
      <c r="I26" s="4"/>
      <c r="J26" s="22" t="s">
        <v>972</v>
      </c>
      <c r="K26" s="89"/>
      <c r="L26" s="9"/>
      <c r="M26" s="9"/>
      <c r="N26" s="9"/>
      <c r="O26" s="23" t="s">
        <v>972</v>
      </c>
      <c r="P26" s="9"/>
      <c r="Q26" s="10"/>
      <c r="R26" s="24" t="s">
        <v>972</v>
      </c>
      <c r="S26" s="11"/>
      <c r="T26" s="11"/>
      <c r="U26" s="24" t="s">
        <v>972</v>
      </c>
      <c r="V26" s="11"/>
      <c r="W26" s="27"/>
      <c r="X26" s="39" t="s">
        <v>972</v>
      </c>
      <c r="Y26" s="32"/>
      <c r="Z26" s="31"/>
      <c r="AA26" s="33" t="s">
        <v>972</v>
      </c>
      <c r="AB26" s="39" t="s">
        <v>972</v>
      </c>
      <c r="AC26" s="32"/>
      <c r="AD26" s="38">
        <v>4</v>
      </c>
      <c r="AE26" s="13">
        <v>3</v>
      </c>
      <c r="AF26" s="13">
        <v>5</v>
      </c>
      <c r="AG26" s="13">
        <v>5</v>
      </c>
      <c r="AH26" s="13">
        <v>3</v>
      </c>
      <c r="AI26" s="13">
        <v>3</v>
      </c>
      <c r="AJ26" s="13">
        <v>3</v>
      </c>
      <c r="AK26" s="13">
        <v>3</v>
      </c>
      <c r="AL26" s="13">
        <v>3</v>
      </c>
      <c r="AM26" s="13">
        <v>5</v>
      </c>
      <c r="AN26" s="13">
        <v>3</v>
      </c>
      <c r="AO26" s="13">
        <v>5</v>
      </c>
      <c r="AP26" s="13">
        <v>3</v>
      </c>
      <c r="AQ26" s="13">
        <v>3</v>
      </c>
      <c r="AR26" s="14">
        <f t="shared" si="0"/>
        <v>3.642857142857143</v>
      </c>
      <c r="AS26" s="25" t="s">
        <v>972</v>
      </c>
      <c r="AT26" s="16"/>
      <c r="AU26" s="25" t="s">
        <v>972</v>
      </c>
      <c r="AV26" s="16"/>
    </row>
    <row r="27" spans="1:48" ht="12.75">
      <c r="A27" s="19">
        <v>23</v>
      </c>
      <c r="B27" s="1" t="s">
        <v>599</v>
      </c>
      <c r="C27" s="1" t="s">
        <v>622</v>
      </c>
      <c r="D27" s="1" t="s">
        <v>89</v>
      </c>
      <c r="E27" s="4"/>
      <c r="F27" s="4"/>
      <c r="G27" s="22" t="s">
        <v>972</v>
      </c>
      <c r="H27" s="4"/>
      <c r="I27" s="4"/>
      <c r="J27" s="22" t="s">
        <v>972</v>
      </c>
      <c r="K27" s="89"/>
      <c r="L27" s="9"/>
      <c r="M27" s="9"/>
      <c r="N27" s="23" t="s">
        <v>972</v>
      </c>
      <c r="O27" s="9"/>
      <c r="P27" s="9"/>
      <c r="Q27" s="10"/>
      <c r="R27" s="24" t="s">
        <v>972</v>
      </c>
      <c r="S27" s="11"/>
      <c r="T27" s="24" t="s">
        <v>972</v>
      </c>
      <c r="U27" s="11"/>
      <c r="V27" s="11"/>
      <c r="W27" s="27"/>
      <c r="X27" s="31"/>
      <c r="Y27" s="33" t="s">
        <v>972</v>
      </c>
      <c r="Z27" s="39" t="s">
        <v>972</v>
      </c>
      <c r="AA27" s="32"/>
      <c r="AB27" s="31"/>
      <c r="AC27" s="33" t="s">
        <v>972</v>
      </c>
      <c r="AD27" s="38">
        <v>3</v>
      </c>
      <c r="AE27" s="13">
        <v>1</v>
      </c>
      <c r="AF27" s="13">
        <v>2</v>
      </c>
      <c r="AG27" s="13">
        <v>1</v>
      </c>
      <c r="AH27" s="13">
        <v>2</v>
      </c>
      <c r="AI27" s="13">
        <v>3</v>
      </c>
      <c r="AJ27" s="13">
        <v>4</v>
      </c>
      <c r="AK27" s="13">
        <v>2</v>
      </c>
      <c r="AL27" s="13">
        <v>2</v>
      </c>
      <c r="AM27" s="13">
        <v>3</v>
      </c>
      <c r="AN27" s="13">
        <v>3</v>
      </c>
      <c r="AO27" s="13">
        <v>2</v>
      </c>
      <c r="AP27" s="13">
        <v>1</v>
      </c>
      <c r="AQ27" s="13">
        <v>2</v>
      </c>
      <c r="AR27" s="14">
        <f t="shared" si="0"/>
        <v>2.2142857142857144</v>
      </c>
      <c r="AS27" s="25" t="s">
        <v>972</v>
      </c>
      <c r="AT27" s="16"/>
      <c r="AU27" s="25" t="s">
        <v>972</v>
      </c>
      <c r="AV27" s="16"/>
    </row>
    <row r="28" spans="1:48" ht="12.75">
      <c r="A28" s="19">
        <v>24</v>
      </c>
      <c r="B28" s="1" t="s">
        <v>590</v>
      </c>
      <c r="C28" s="1" t="s">
        <v>403</v>
      </c>
      <c r="D28" s="1" t="s">
        <v>621</v>
      </c>
      <c r="E28" s="4"/>
      <c r="F28" s="4"/>
      <c r="G28" s="22" t="s">
        <v>972</v>
      </c>
      <c r="H28" s="4"/>
      <c r="I28" s="22" t="s">
        <v>972</v>
      </c>
      <c r="J28" s="4"/>
      <c r="K28" s="89"/>
      <c r="L28" s="9"/>
      <c r="M28" s="9"/>
      <c r="N28" s="9"/>
      <c r="O28" s="23" t="s">
        <v>972</v>
      </c>
      <c r="P28" s="9"/>
      <c r="Q28" s="10"/>
      <c r="R28" s="24" t="s">
        <v>972</v>
      </c>
      <c r="S28" s="11"/>
      <c r="T28" s="11"/>
      <c r="U28" s="11"/>
      <c r="V28" s="24" t="s">
        <v>972</v>
      </c>
      <c r="W28" s="27"/>
      <c r="X28" s="31"/>
      <c r="Y28" s="33" t="s">
        <v>972</v>
      </c>
      <c r="Z28" s="39" t="s">
        <v>972</v>
      </c>
      <c r="AA28" s="32"/>
      <c r="AB28" s="31"/>
      <c r="AC28" s="33" t="s">
        <v>972</v>
      </c>
      <c r="AD28" s="38">
        <v>3</v>
      </c>
      <c r="AE28" s="13">
        <v>2</v>
      </c>
      <c r="AF28" s="13">
        <v>4</v>
      </c>
      <c r="AG28" s="13">
        <v>4</v>
      </c>
      <c r="AH28" s="13">
        <v>5</v>
      </c>
      <c r="AI28" s="13">
        <v>4</v>
      </c>
      <c r="AJ28" s="13">
        <v>4</v>
      </c>
      <c r="AK28" s="13">
        <v>5</v>
      </c>
      <c r="AL28" s="13">
        <v>3</v>
      </c>
      <c r="AM28" s="13">
        <v>2</v>
      </c>
      <c r="AN28" s="13">
        <v>3</v>
      </c>
      <c r="AO28" s="13">
        <v>2</v>
      </c>
      <c r="AP28" s="13">
        <v>2</v>
      </c>
      <c r="AQ28" s="13">
        <v>3</v>
      </c>
      <c r="AR28" s="14">
        <f t="shared" si="0"/>
        <v>3.2857142857142856</v>
      </c>
      <c r="AS28" s="25" t="s">
        <v>972</v>
      </c>
      <c r="AT28" s="16"/>
      <c r="AU28" s="25" t="s">
        <v>972</v>
      </c>
      <c r="AV28" s="16"/>
    </row>
    <row r="29" spans="1:48" ht="12.75">
      <c r="A29" s="19">
        <v>25</v>
      </c>
      <c r="B29" s="1" t="s">
        <v>593</v>
      </c>
      <c r="C29" s="1" t="s">
        <v>625</v>
      </c>
      <c r="D29" s="1" t="s">
        <v>626</v>
      </c>
      <c r="E29" s="4"/>
      <c r="F29" s="4"/>
      <c r="G29" s="4"/>
      <c r="H29" s="4"/>
      <c r="I29" s="4"/>
      <c r="J29" s="4"/>
      <c r="K29" s="89"/>
      <c r="L29" s="9"/>
      <c r="M29" s="9"/>
      <c r="N29" s="9"/>
      <c r="O29" s="9"/>
      <c r="P29" s="9"/>
      <c r="Q29" s="10"/>
      <c r="R29" s="11"/>
      <c r="S29" s="11"/>
      <c r="T29" s="11"/>
      <c r="U29" s="11"/>
      <c r="V29" s="11"/>
      <c r="W29" s="27"/>
      <c r="X29" s="31"/>
      <c r="Y29" s="32"/>
      <c r="Z29" s="31"/>
      <c r="AA29" s="32"/>
      <c r="AB29" s="31"/>
      <c r="AC29" s="32"/>
      <c r="AD29" s="38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 t="e">
        <f t="shared" si="0"/>
        <v>#DIV/0!</v>
      </c>
      <c r="AS29" s="16"/>
      <c r="AT29" s="16"/>
      <c r="AU29" s="16"/>
      <c r="AV29" s="16"/>
    </row>
    <row r="30" spans="1:48" ht="12.75">
      <c r="A30" s="19">
        <v>26</v>
      </c>
      <c r="B30" s="1" t="s">
        <v>597</v>
      </c>
      <c r="C30" s="1" t="s">
        <v>630</v>
      </c>
      <c r="D30" s="1" t="s">
        <v>631</v>
      </c>
      <c r="E30" s="4"/>
      <c r="F30" s="4"/>
      <c r="G30" s="4"/>
      <c r="H30" s="22" t="s">
        <v>972</v>
      </c>
      <c r="I30" s="4"/>
      <c r="J30" s="22" t="s">
        <v>972</v>
      </c>
      <c r="K30" s="89"/>
      <c r="L30" s="9"/>
      <c r="M30" s="9"/>
      <c r="N30" s="23" t="s">
        <v>972</v>
      </c>
      <c r="O30" s="9"/>
      <c r="P30" s="9"/>
      <c r="Q30" s="10"/>
      <c r="R30" s="24" t="s">
        <v>972</v>
      </c>
      <c r="S30" s="11"/>
      <c r="T30" s="11"/>
      <c r="U30" s="24" t="s">
        <v>972</v>
      </c>
      <c r="V30" s="11"/>
      <c r="W30" s="27"/>
      <c r="X30" s="39" t="s">
        <v>972</v>
      </c>
      <c r="Y30" s="32"/>
      <c r="Z30" s="31"/>
      <c r="AA30" s="33" t="s">
        <v>972</v>
      </c>
      <c r="AB30" s="39" t="s">
        <v>972</v>
      </c>
      <c r="AC30" s="32"/>
      <c r="AD30" s="38">
        <v>3</v>
      </c>
      <c r="AE30" s="13">
        <v>2</v>
      </c>
      <c r="AF30" s="13">
        <v>3</v>
      </c>
      <c r="AG30" s="13">
        <v>3</v>
      </c>
      <c r="AH30" s="13">
        <v>4</v>
      </c>
      <c r="AI30" s="13">
        <v>3</v>
      </c>
      <c r="AJ30" s="13">
        <v>2</v>
      </c>
      <c r="AK30" s="13">
        <v>4</v>
      </c>
      <c r="AL30" s="13">
        <v>1</v>
      </c>
      <c r="AM30" s="13">
        <v>2</v>
      </c>
      <c r="AN30" s="13">
        <v>2</v>
      </c>
      <c r="AO30" s="13">
        <v>1</v>
      </c>
      <c r="AP30" s="13">
        <v>2</v>
      </c>
      <c r="AQ30" s="13">
        <v>2</v>
      </c>
      <c r="AR30" s="14">
        <f t="shared" si="0"/>
        <v>2.4285714285714284</v>
      </c>
      <c r="AS30" s="25" t="s">
        <v>972</v>
      </c>
      <c r="AT30" s="16"/>
      <c r="AU30" s="25" t="s">
        <v>972</v>
      </c>
      <c r="AV30" s="16"/>
    </row>
    <row r="31" spans="5:48" ht="13.5" thickBot="1">
      <c r="E31" s="4">
        <f aca="true" t="shared" si="1" ref="E31:J31">COUNTIF(E5:E30,"x")</f>
        <v>2</v>
      </c>
      <c r="F31" s="4">
        <f t="shared" si="1"/>
        <v>0</v>
      </c>
      <c r="G31" s="4">
        <f t="shared" si="1"/>
        <v>12</v>
      </c>
      <c r="H31" s="4">
        <f t="shared" si="1"/>
        <v>7</v>
      </c>
      <c r="I31" s="4">
        <f t="shared" si="1"/>
        <v>11</v>
      </c>
      <c r="J31" s="4">
        <f t="shared" si="1"/>
        <v>8</v>
      </c>
      <c r="L31" s="9">
        <f aca="true" t="shared" si="2" ref="L31:AC31">COUNTIF(L5:L30,"x")</f>
        <v>0</v>
      </c>
      <c r="M31" s="9">
        <f t="shared" si="2"/>
        <v>0</v>
      </c>
      <c r="N31" s="9">
        <f t="shared" si="2"/>
        <v>17</v>
      </c>
      <c r="O31" s="9">
        <f t="shared" si="2"/>
        <v>4</v>
      </c>
      <c r="P31" s="9">
        <f t="shared" si="2"/>
        <v>0</v>
      </c>
      <c r="Q31" s="9">
        <f t="shared" si="2"/>
        <v>0</v>
      </c>
      <c r="R31" s="11">
        <f t="shared" si="2"/>
        <v>21</v>
      </c>
      <c r="S31" s="11">
        <f t="shared" si="2"/>
        <v>0</v>
      </c>
      <c r="T31" s="11">
        <f t="shared" si="2"/>
        <v>4</v>
      </c>
      <c r="U31" s="11">
        <f t="shared" si="2"/>
        <v>11</v>
      </c>
      <c r="V31" s="11">
        <f t="shared" si="2"/>
        <v>4</v>
      </c>
      <c r="W31" s="27">
        <f t="shared" si="2"/>
        <v>2</v>
      </c>
      <c r="X31" s="34">
        <f t="shared" si="2"/>
        <v>9</v>
      </c>
      <c r="Y31" s="37">
        <f t="shared" si="2"/>
        <v>12</v>
      </c>
      <c r="Z31" s="34">
        <f t="shared" si="2"/>
        <v>7</v>
      </c>
      <c r="AA31" s="37">
        <f t="shared" si="2"/>
        <v>13</v>
      </c>
      <c r="AB31" s="34">
        <f t="shared" si="2"/>
        <v>12</v>
      </c>
      <c r="AC31" s="37">
        <f t="shared" si="2"/>
        <v>9</v>
      </c>
      <c r="AD31" s="12">
        <f aca="true" t="shared" si="3" ref="AD31:AQ31">AVERAGE(AD5:AD30)</f>
        <v>3.15</v>
      </c>
      <c r="AE31" s="12">
        <f t="shared" si="3"/>
        <v>2.1</v>
      </c>
      <c r="AF31" s="12">
        <f t="shared" si="3"/>
        <v>3.45</v>
      </c>
      <c r="AG31" s="12">
        <f t="shared" si="3"/>
        <v>2.85</v>
      </c>
      <c r="AH31" s="12">
        <f t="shared" si="3"/>
        <v>2.7</v>
      </c>
      <c r="AI31" s="12">
        <f t="shared" si="3"/>
        <v>2.9</v>
      </c>
      <c r="AJ31" s="12">
        <f t="shared" si="3"/>
        <v>3.1</v>
      </c>
      <c r="AK31" s="12">
        <f t="shared" si="3"/>
        <v>3</v>
      </c>
      <c r="AL31" s="12">
        <f t="shared" si="3"/>
        <v>2.4</v>
      </c>
      <c r="AM31" s="12">
        <f t="shared" si="3"/>
        <v>2.75</v>
      </c>
      <c r="AN31" s="12">
        <f t="shared" si="3"/>
        <v>2.5</v>
      </c>
      <c r="AO31" s="12">
        <f t="shared" si="3"/>
        <v>2.4</v>
      </c>
      <c r="AP31" s="12">
        <f t="shared" si="3"/>
        <v>2.85</v>
      </c>
      <c r="AQ31" s="12">
        <f t="shared" si="3"/>
        <v>2.55</v>
      </c>
      <c r="AR31" s="12"/>
      <c r="AS31" s="16">
        <f>COUNTIF(AS5:AS30,"x")</f>
        <v>20</v>
      </c>
      <c r="AT31" s="16">
        <f>COUNTIF(AT5:AT30,"x")</f>
        <v>0</v>
      </c>
      <c r="AU31" s="16">
        <f>COUNTIF(AU5:AU30,"x")</f>
        <v>20</v>
      </c>
      <c r="AV31" s="16">
        <f>COUNTIF(AV5:AV30,"x")</f>
        <v>0</v>
      </c>
    </row>
  </sheetData>
  <sheetProtection/>
  <mergeCells count="15">
    <mergeCell ref="AU3:AV3"/>
    <mergeCell ref="C4:D4"/>
    <mergeCell ref="K5:K30"/>
    <mergeCell ref="AS2:AV2"/>
    <mergeCell ref="I3:J3"/>
    <mergeCell ref="R3:S3"/>
    <mergeCell ref="T3:W3"/>
    <mergeCell ref="E2:K2"/>
    <mergeCell ref="L2:Q2"/>
    <mergeCell ref="R2:AC2"/>
    <mergeCell ref="AD2:AR2"/>
    <mergeCell ref="X3:Y3"/>
    <mergeCell ref="Z3:AA3"/>
    <mergeCell ref="AB3:AC3"/>
    <mergeCell ref="AS3:AT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Kamarás</dc:creator>
  <cp:keywords/>
  <dc:description/>
  <cp:lastModifiedBy>Hartai</cp:lastModifiedBy>
  <cp:lastPrinted>2017-12-29T07:57:49Z</cp:lastPrinted>
  <dcterms:created xsi:type="dcterms:W3CDTF">2017-12-29T07:49:54Z</dcterms:created>
  <dcterms:modified xsi:type="dcterms:W3CDTF">2018-02-26T13:57:40Z</dcterms:modified>
  <cp:category/>
  <cp:version/>
  <cp:contentType/>
  <cp:contentStatus/>
</cp:coreProperties>
</file>